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at1660\Desktop\"/>
    </mc:Choice>
  </mc:AlternateContent>
  <bookViews>
    <workbookView xWindow="0" yWindow="0" windowWidth="28800" windowHeight="14565" firstSheet="12" activeTab="22"/>
  </bookViews>
  <sheets>
    <sheet name="1997" sheetId="1" r:id="rId1"/>
    <sheet name="1998" sheetId="5" r:id="rId2"/>
    <sheet name="1999" sheetId="4" r:id="rId3"/>
    <sheet name="2000" sheetId="3" r:id="rId4"/>
    <sheet name="2001" sheetId="2" r:id="rId5"/>
    <sheet name="2002" sheetId="11" r:id="rId6"/>
    <sheet name="2003" sheetId="10" r:id="rId7"/>
    <sheet name="2004" sheetId="9" r:id="rId8"/>
    <sheet name="2005" sheetId="8" r:id="rId9"/>
    <sheet name="2006" sheetId="7" r:id="rId10"/>
    <sheet name="2007" sheetId="6" r:id="rId11"/>
    <sheet name="2008" sheetId="15" r:id="rId12"/>
    <sheet name="2009" sheetId="14" r:id="rId13"/>
    <sheet name="2010" sheetId="13" r:id="rId14"/>
    <sheet name="2011" sheetId="12" r:id="rId15"/>
    <sheet name="2012" sheetId="16" r:id="rId16"/>
    <sheet name="2013" sheetId="17" r:id="rId17"/>
    <sheet name="2014" sheetId="18" r:id="rId18"/>
    <sheet name="2015" sheetId="19" r:id="rId19"/>
    <sheet name="2016" sheetId="20" r:id="rId20"/>
    <sheet name="2017" sheetId="21" r:id="rId21"/>
    <sheet name="2018" sheetId="23" r:id="rId22"/>
    <sheet name="2019" sheetId="24" r:id="rId23"/>
  </sheets>
  <externalReferences>
    <externalReference r:id="rId24"/>
  </externalReferences>
  <definedNames>
    <definedName name="_xlnm.Database" localSheetId="21">#REF!</definedName>
    <definedName name="_xlnm.Database" localSheetId="22">#REF!</definedName>
    <definedName name="_xlnm.Database">#REF!</definedName>
    <definedName name="Recover">[1]Macro1!$A$83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F5" i="11" l="1"/>
  <c r="F6" i="11"/>
  <c r="F8" i="11"/>
  <c r="F4" i="11"/>
</calcChain>
</file>

<file path=xl/sharedStrings.xml><?xml version="1.0" encoding="utf-8"?>
<sst xmlns="http://schemas.openxmlformats.org/spreadsheetml/2006/main" count="479" uniqueCount="50">
  <si>
    <t/>
  </si>
  <si>
    <t>Total</t>
  </si>
  <si>
    <t>Uranium</t>
  </si>
  <si>
    <t>Lithium</t>
  </si>
  <si>
    <t>Phosphate</t>
  </si>
  <si>
    <t>%</t>
  </si>
  <si>
    <t>k$</t>
  </si>
  <si>
    <t>x</t>
  </si>
  <si>
    <t>Part</t>
  </si>
  <si>
    <t>Compilation : Institut de la statistique du Québec.</t>
  </si>
  <si>
    <t>Métaux précieux</t>
  </si>
  <si>
    <t>Métaux usuels</t>
  </si>
  <si>
    <t>Autres substances</t>
  </si>
  <si>
    <t>Diamant</t>
  </si>
  <si>
    <t>Terres rares</t>
  </si>
  <si>
    <t>Graphite</t>
  </si>
  <si>
    <t>Fer - Fer et titane</t>
  </si>
  <si>
    <t>Hors site minier</t>
  </si>
  <si>
    <t>Sur site minier</t>
  </si>
  <si>
    <t xml:space="preserve">    Hors site minier</t>
  </si>
  <si>
    <t xml:space="preserve">     Sur site minier</t>
  </si>
  <si>
    <t xml:space="preserve">               Total</t>
  </si>
  <si>
    <t xml:space="preserve">                Part</t>
  </si>
  <si>
    <t>Minerai de fer - Fer, titane et vanadium</t>
  </si>
  <si>
    <t>Répartition des dépenses en travaux d'exploration et de mise en valeur selon la substance recherchée, Québec, 2015</t>
  </si>
  <si>
    <t>Répartition des dépenses en travaux d'exploration et de mise en valeur selon la substance recherchée, Québec, 2014</t>
  </si>
  <si>
    <t>Répartition des dépenses en travaux d'exploration et de mise en valeur selon la substance recherchée, Québec, 2013</t>
  </si>
  <si>
    <t>Répartition des dépenses en travaux d'exploration et de mise en valeur selon la substance recherchée, Québec, 2012</t>
  </si>
  <si>
    <t>Répartition des dépenses en travaux d'exploration et de mise en valeur selon la substance recherchée, Québec, 2011</t>
  </si>
  <si>
    <t>Répartition des dépenses en travaux d'exploration et de mise en valeur selon la substance recherchée, Québec, 2010</t>
  </si>
  <si>
    <t>Répartition des dépenses en travaux d'exploration et de mise en valeur selon la substance recherchée, Québec, 2009</t>
  </si>
  <si>
    <t>Répartition des dépenses en travaux d'exploration et de mise en valeur selon la substance recherchée, Québec, 2008</t>
  </si>
  <si>
    <t>Répartition des dépenses en travaux d'exploration et de mise en valeur selon la substance recherchée, Québec, 2007</t>
  </si>
  <si>
    <t>Répartition des dépenses en travaux d'exploration et de mise en valeur selon la substance recherchée, Québec, 2006</t>
  </si>
  <si>
    <t>Répartition des dépenses en travaux d'exploration et de mise en valeur selon la substance recherchée, Québec, 2005</t>
  </si>
  <si>
    <t>Répartition des dépenses en travaux d'exploration et de mise en valeur selon la substance recherchée, Québec, 2004</t>
  </si>
  <si>
    <t>Répartition des dépenses en travaux d'exploration et de mise en valeur selon la substance recherchée, Québec, 2003</t>
  </si>
  <si>
    <t>Répartition des dépenses en travaux d'exploration et de mise en valeur selon la substance recherchée, Québec, 2002</t>
  </si>
  <si>
    <t>Répartition des dépenses en travaux d'exploration et de mise en valeur selon la substance recherchée, Québec, 2001</t>
  </si>
  <si>
    <t>Répartition des dépenses en travaux d'exploration et de mise en valeur selon la substance recherchée, Québec, 2000</t>
  </si>
  <si>
    <t>Répartition des dépenses en travaux d'exploration et de mise en valeur selon la substance recherchée, Québec, 1999</t>
  </si>
  <si>
    <t>Répartition des dépenses en travaux d'exploration et de mise en valeur selon la substance recherchée, Québec, 1998</t>
  </si>
  <si>
    <t>Répartition des dépenses en travaux d'exploration et de mise en valeur selon la substance recherchée, Québec, 1997</t>
  </si>
  <si>
    <t xml:space="preserve">    </t>
  </si>
  <si>
    <t>Répartition des dépenses en travaux d'exploration et de mise en valeur selon la substance recherchée, Québec, 2016</t>
  </si>
  <si>
    <t>Répartition des dépenses en travaux d'exploration et de mise en valeur selon la substance recherchée, Québec, 2017</t>
  </si>
  <si>
    <r>
      <t xml:space="preserve">Source : Institut de la statistique du Québec, </t>
    </r>
    <r>
      <rPr>
        <i/>
        <sz val="9"/>
        <color indexed="8"/>
        <rFont val="Arial"/>
        <family val="2"/>
      </rPr>
      <t>Recensement annuel sur l'investissement minier.</t>
    </r>
  </si>
  <si>
    <r>
      <t xml:space="preserve">Source : Ministère de l'Énergie et des Ressources naturelles, </t>
    </r>
    <r>
      <rPr>
        <i/>
        <sz val="9"/>
        <color indexed="8"/>
        <rFont val="Arial, Helvetica, Helv"/>
      </rPr>
      <t>Recensement annuel sur l'investissement minier.</t>
    </r>
  </si>
  <si>
    <t>Répartition des dépenses en travaux d'exploration et de mise en valeur selon la substance recherchée, Québec, 2018</t>
  </si>
  <si>
    <t>Répartition des dépenses en travaux d'exploration et de mise en valeur selon la substance recherchée, Québec,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</si>
</sst>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)\ _$_ ;_ * \(#,##0.00\)\ _$_ ;_ * &quot;-&quot;??_)\ _$_ ;_ @_ "/>
    <numFmt numFmtId="164" formatCode="0.00\ %"/>
    <numFmt numFmtId="165" formatCode="#,##0.0"/>
    <numFmt numFmtId="166" formatCode="0.0"/>
    <numFmt numFmtId="167" formatCode="0.0%"/>
    <numFmt numFmtId="168" formatCode="_ * #,##0_)\ _$_ ;_ * \(#,##0\)\ _$_ ;_ * &quot;-&quot;??_)\ _$_ ;_ @_ "/>
  </numFmts>
  <fonts count="32">
    <font>
      <sz val="11"/>
      <color theme="1"/>
      <name val="Calibri"/>
      <family val="2"/>
      <scheme val="minor"/>
    </font>
    <font>
      <sz val="10"/>
      <name val="Arial, Helvetica, Helv"/>
    </font>
    <font>
      <i/>
      <sz val="10"/>
      <color indexed="8"/>
      <name val="Arial, Helvetica, Helv"/>
    </font>
    <font>
      <sz val="10"/>
      <color indexed="8"/>
      <name val="Arial, Helvetica, Helv"/>
    </font>
    <font>
      <b/>
      <sz val="10"/>
      <name val="Arial"/>
      <family val="2"/>
    </font>
    <font>
      <b/>
      <sz val="10"/>
      <name val="Arial, Helvetica, Helv"/>
    </font>
    <font>
      <b/>
      <sz val="10"/>
      <color indexed="8"/>
      <name val="Arial, Helvetica, Helv"/>
    </font>
    <font>
      <sz val="9"/>
      <color indexed="8"/>
      <name val="Arial, Helvetica, Helv"/>
    </font>
    <font>
      <i/>
      <sz val="9"/>
      <color indexed="8"/>
      <name val="Arial, Helvetica, Helv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name val="Arial, Helvetica, Helv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, Helvetica, Helv"/>
    </font>
  </fonts>
  <fills count="3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7">
    <xf numFmtId="0" fontId="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8" borderId="4" applyNumberFormat="0" applyAlignment="0" applyProtection="0"/>
    <xf numFmtId="0" fontId="15" fillId="0" borderId="5" applyNumberFormat="0" applyFill="0" applyAlignment="0" applyProtection="0"/>
    <xf numFmtId="0" fontId="11" fillId="29" borderId="6" applyNumberFormat="0" applyFont="0" applyAlignment="0" applyProtection="0"/>
    <xf numFmtId="0" fontId="16" fillId="30" borderId="4" applyNumberFormat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9" fillId="0" borderId="0"/>
    <xf numFmtId="0" fontId="10" fillId="0" borderId="0"/>
    <xf numFmtId="9" fontId="11" fillId="0" borderId="0" applyFont="0" applyFill="0" applyBorder="0" applyAlignment="0" applyProtection="0"/>
    <xf numFmtId="0" fontId="19" fillId="33" borderId="0" applyNumberFormat="0" applyBorder="0" applyAlignment="0" applyProtection="0"/>
    <xf numFmtId="0" fontId="20" fillId="2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34" borderId="12" applyNumberFormat="0" applyAlignment="0" applyProtection="0"/>
    <xf numFmtId="43" fontId="11" fillId="0" borderId="0" applyFont="0" applyFill="0" applyBorder="0" applyAlignment="0" applyProtection="0"/>
    <xf numFmtId="0" fontId="9" fillId="0" borderId="0"/>
  </cellStyleXfs>
  <cellXfs count="116">
    <xf numFmtId="0" fontId="0" fillId="0" borderId="0" xfId="0"/>
    <xf numFmtId="0" fontId="0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26" fillId="2" borderId="0" xfId="0" applyNumberFormat="1" applyFont="1" applyFill="1" applyBorder="1" applyAlignment="1" applyProtection="1"/>
    <xf numFmtId="0" fontId="3" fillId="35" borderId="0" xfId="0" applyNumberFormat="1" applyFont="1" applyFill="1" applyBorder="1" applyAlignment="1" applyProtection="1">
      <alignment horizontal="left" wrapText="1"/>
    </xf>
    <xf numFmtId="3" fontId="3" fillId="35" borderId="0" xfId="0" applyNumberFormat="1" applyFont="1" applyFill="1" applyBorder="1" applyAlignment="1" applyProtection="1">
      <alignment horizontal="right" wrapText="1"/>
    </xf>
    <xf numFmtId="0" fontId="3" fillId="35" borderId="1" xfId="0" applyNumberFormat="1" applyFont="1" applyFill="1" applyBorder="1" applyAlignment="1" applyProtection="1">
      <alignment horizontal="center" wrapText="1"/>
    </xf>
    <xf numFmtId="3" fontId="3" fillId="35" borderId="1" xfId="0" applyNumberFormat="1" applyFont="1" applyFill="1" applyBorder="1" applyAlignment="1" applyProtection="1">
      <alignment horizontal="center" wrapText="1"/>
    </xf>
    <xf numFmtId="164" fontId="3" fillId="35" borderId="2" xfId="0" applyNumberFormat="1" applyFont="1" applyFill="1" applyBorder="1" applyAlignment="1" applyProtection="1">
      <alignment horizontal="center" wrapText="1"/>
    </xf>
    <xf numFmtId="164" fontId="3" fillId="35" borderId="3" xfId="0" applyNumberFormat="1" applyFont="1" applyFill="1" applyBorder="1" applyAlignment="1" applyProtection="1">
      <alignment horizontal="center" wrapText="1"/>
    </xf>
    <xf numFmtId="0" fontId="4" fillId="35" borderId="1" xfId="0" applyNumberFormat="1" applyFont="1" applyFill="1" applyBorder="1" applyAlignment="1" applyProtection="1">
      <alignment horizontal="left" wrapText="1"/>
    </xf>
    <xf numFmtId="3" fontId="4" fillId="35" borderId="1" xfId="0" applyNumberFormat="1" applyFont="1" applyFill="1" applyBorder="1" applyAlignment="1" applyProtection="1">
      <alignment horizontal="right" wrapText="1"/>
    </xf>
    <xf numFmtId="0" fontId="3" fillId="2" borderId="0" xfId="0" applyNumberFormat="1" applyFont="1" applyFill="1" applyBorder="1" applyAlignment="1" applyProtection="1"/>
    <xf numFmtId="165" fontId="3" fillId="35" borderId="0" xfId="34" applyNumberFormat="1" applyFont="1" applyFill="1" applyBorder="1" applyAlignment="1" applyProtection="1">
      <alignment horizontal="right" wrapText="1"/>
    </xf>
    <xf numFmtId="165" fontId="3" fillId="35" borderId="2" xfId="34" applyNumberFormat="1" applyFont="1" applyFill="1" applyBorder="1" applyAlignment="1" applyProtection="1">
      <alignment horizontal="right" wrapText="1"/>
    </xf>
    <xf numFmtId="165" fontId="6" fillId="35" borderId="1" xfId="34" applyNumberFormat="1" applyFont="1" applyFill="1" applyBorder="1" applyAlignment="1" applyProtection="1">
      <alignment horizontal="right" wrapText="1"/>
    </xf>
    <xf numFmtId="165" fontId="3" fillId="35" borderId="0" xfId="0" applyNumberFormat="1" applyFont="1" applyFill="1" applyBorder="1" applyAlignment="1" applyProtection="1">
      <alignment horizontal="right" wrapText="1"/>
    </xf>
    <xf numFmtId="165" fontId="0" fillId="2" borderId="0" xfId="0" applyNumberFormat="1" applyFont="1" applyFill="1" applyBorder="1" applyAlignment="1" applyProtection="1"/>
    <xf numFmtId="165" fontId="6" fillId="35" borderId="1" xfId="0" applyNumberFormat="1" applyFont="1" applyFill="1" applyBorder="1" applyAlignment="1" applyProtection="1">
      <alignment horizontal="right" wrapText="1"/>
    </xf>
    <xf numFmtId="0" fontId="7" fillId="2" borderId="0" xfId="0" applyNumberFormat="1" applyFont="1" applyFill="1" applyBorder="1" applyAlignment="1" applyProtection="1"/>
    <xf numFmtId="3" fontId="0" fillId="2" borderId="0" xfId="0" applyNumberFormat="1" applyFont="1" applyFill="1" applyBorder="1" applyAlignment="1" applyProtection="1"/>
    <xf numFmtId="3" fontId="3" fillId="2" borderId="0" xfId="0" applyNumberFormat="1" applyFont="1" applyFill="1" applyBorder="1" applyAlignment="1" applyProtection="1">
      <alignment horizontal="right" wrapText="1"/>
    </xf>
    <xf numFmtId="165" fontId="3" fillId="2" borderId="0" xfId="34" applyNumberFormat="1" applyFont="1" applyFill="1" applyBorder="1" applyAlignment="1" applyProtection="1">
      <alignment horizontal="right" wrapText="1"/>
    </xf>
    <xf numFmtId="0" fontId="0" fillId="2" borderId="0" xfId="0" applyNumberFormat="1" applyFont="1" applyFill="1" applyBorder="1" applyAlignment="1" applyProtection="1"/>
    <xf numFmtId="0" fontId="9" fillId="2" borderId="0" xfId="32" applyFill="1"/>
    <xf numFmtId="0" fontId="2" fillId="2" borderId="0" xfId="32" applyNumberFormat="1" applyFont="1" applyFill="1" applyBorder="1" applyAlignment="1" applyProtection="1"/>
    <xf numFmtId="0" fontId="9" fillId="2" borderId="0" xfId="32" applyNumberFormat="1" applyFont="1" applyFill="1" applyBorder="1" applyAlignment="1" applyProtection="1"/>
    <xf numFmtId="3" fontId="3" fillId="3" borderId="0" xfId="32" applyNumberFormat="1" applyFont="1" applyFill="1" applyBorder="1" applyAlignment="1" applyProtection="1">
      <alignment horizontal="right" wrapText="1"/>
    </xf>
    <xf numFmtId="3" fontId="4" fillId="3" borderId="1" xfId="32" applyNumberFormat="1" applyFont="1" applyFill="1" applyBorder="1" applyAlignment="1" applyProtection="1">
      <alignment horizontal="right" wrapText="1"/>
    </xf>
    <xf numFmtId="0" fontId="7" fillId="2" borderId="0" xfId="32" applyNumberFormat="1" applyFont="1" applyFill="1" applyBorder="1" applyAlignment="1" applyProtection="1">
      <alignment horizontal="left"/>
    </xf>
    <xf numFmtId="0" fontId="3" fillId="3" borderId="0" xfId="32" applyNumberFormat="1" applyFont="1" applyFill="1" applyBorder="1" applyAlignment="1" applyProtection="1">
      <alignment horizontal="left" wrapText="1"/>
    </xf>
    <xf numFmtId="0" fontId="4" fillId="3" borderId="1" xfId="32" applyNumberFormat="1" applyFont="1" applyFill="1" applyBorder="1" applyAlignment="1" applyProtection="1">
      <alignment horizontal="left" wrapText="1"/>
    </xf>
    <xf numFmtId="165" fontId="3" fillId="3" borderId="0" xfId="32" applyNumberFormat="1" applyFont="1" applyFill="1" applyBorder="1" applyAlignment="1" applyProtection="1">
      <alignment horizontal="right" wrapText="1"/>
    </xf>
    <xf numFmtId="165" fontId="6" fillId="3" borderId="1" xfId="32" applyNumberFormat="1" applyFont="1" applyFill="1" applyBorder="1" applyAlignment="1" applyProtection="1">
      <alignment horizontal="right" wrapText="1"/>
    </xf>
    <xf numFmtId="0" fontId="3" fillId="3" borderId="2" xfId="32" applyNumberFormat="1" applyFont="1" applyFill="1" applyBorder="1" applyAlignment="1" applyProtection="1">
      <alignment vertical="center" wrapText="1"/>
    </xf>
    <xf numFmtId="0" fontId="3" fillId="3" borderId="1" xfId="32" applyNumberFormat="1" applyFont="1" applyFill="1" applyBorder="1" applyAlignment="1" applyProtection="1">
      <alignment horizontal="center" vertical="center" wrapText="1"/>
    </xf>
    <xf numFmtId="3" fontId="3" fillId="3" borderId="1" xfId="32" applyNumberFormat="1" applyFont="1" applyFill="1" applyBorder="1" applyAlignment="1" applyProtection="1">
      <alignment horizontal="center" vertical="center" wrapText="1"/>
    </xf>
    <xf numFmtId="164" fontId="3" fillId="3" borderId="3" xfId="32" applyNumberFormat="1" applyFont="1" applyFill="1" applyBorder="1" applyAlignment="1" applyProtection="1">
      <alignment horizontal="center" vertical="center" wrapText="1"/>
    </xf>
    <xf numFmtId="0" fontId="7" fillId="3" borderId="0" xfId="32" applyNumberFormat="1" applyFont="1" applyFill="1" applyBorder="1" applyAlignment="1" applyProtection="1">
      <alignment horizontal="left" wrapText="1"/>
    </xf>
    <xf numFmtId="0" fontId="5" fillId="2" borderId="0" xfId="0" applyNumberFormat="1" applyFont="1" applyFill="1" applyBorder="1" applyAlignment="1" applyProtection="1">
      <alignment horizontal="left"/>
    </xf>
    <xf numFmtId="3" fontId="3" fillId="3" borderId="2" xfId="0" applyNumberFormat="1" applyFont="1" applyFill="1" applyBorder="1" applyAlignment="1" applyProtection="1">
      <alignment horizontal="right" vertical="center" wrapText="1"/>
    </xf>
    <xf numFmtId="164" fontId="3" fillId="3" borderId="2" xfId="0" applyNumberFormat="1" applyFont="1" applyFill="1" applyBorder="1" applyAlignment="1" applyProtection="1">
      <alignment horizontal="right" vertical="center" wrapText="1"/>
    </xf>
    <xf numFmtId="0" fontId="1" fillId="3" borderId="0" xfId="0" applyNumberFormat="1" applyFont="1" applyFill="1" applyBorder="1" applyAlignment="1" applyProtection="1">
      <alignment horizontal="left" wrapText="1"/>
    </xf>
    <xf numFmtId="0" fontId="5" fillId="2" borderId="0" xfId="33" applyNumberFormat="1" applyFont="1" applyFill="1" applyBorder="1" applyAlignment="1" applyProtection="1">
      <alignment horizontal="left"/>
    </xf>
    <xf numFmtId="0" fontId="9" fillId="2" borderId="0" xfId="33" applyNumberFormat="1" applyFont="1" applyFill="1" applyBorder="1" applyAlignment="1" applyProtection="1"/>
    <xf numFmtId="0" fontId="3" fillId="3" borderId="2" xfId="33" applyNumberFormat="1" applyFont="1" applyFill="1" applyBorder="1" applyAlignment="1" applyProtection="1">
      <alignment wrapText="1"/>
    </xf>
    <xf numFmtId="0" fontId="3" fillId="3" borderId="1" xfId="33" applyNumberFormat="1" applyFont="1" applyFill="1" applyBorder="1" applyAlignment="1" applyProtection="1">
      <alignment horizontal="center" wrapText="1"/>
    </xf>
    <xf numFmtId="0" fontId="1" fillId="3" borderId="0" xfId="33" applyNumberFormat="1" applyFont="1" applyFill="1" applyBorder="1" applyAlignment="1" applyProtection="1">
      <alignment horizontal="left" wrapText="1"/>
    </xf>
    <xf numFmtId="3" fontId="1" fillId="3" borderId="0" xfId="33" applyNumberFormat="1" applyFont="1" applyFill="1" applyBorder="1" applyAlignment="1" applyProtection="1">
      <alignment horizontal="right" wrapText="1"/>
    </xf>
    <xf numFmtId="166" fontId="1" fillId="3" borderId="0" xfId="33" applyNumberFormat="1" applyFont="1" applyFill="1" applyBorder="1" applyAlignment="1" applyProtection="1">
      <alignment horizontal="right" wrapText="1"/>
    </xf>
    <xf numFmtId="0" fontId="4" fillId="3" borderId="1" xfId="33" applyNumberFormat="1" applyFont="1" applyFill="1" applyBorder="1" applyAlignment="1" applyProtection="1">
      <alignment horizontal="left" wrapText="1"/>
    </xf>
    <xf numFmtId="3" fontId="4" fillId="3" borderId="1" xfId="33" applyNumberFormat="1" applyFont="1" applyFill="1" applyBorder="1" applyAlignment="1" applyProtection="1">
      <alignment horizontal="right" wrapText="1"/>
    </xf>
    <xf numFmtId="166" fontId="5" fillId="3" borderId="1" xfId="33" applyNumberFormat="1" applyFont="1" applyFill="1" applyBorder="1" applyAlignment="1" applyProtection="1">
      <alignment horizontal="right" wrapText="1"/>
    </xf>
    <xf numFmtId="0" fontId="2" fillId="2" borderId="0" xfId="33" applyNumberFormat="1" applyFont="1" applyFill="1" applyBorder="1" applyAlignment="1" applyProtection="1"/>
    <xf numFmtId="0" fontId="3" fillId="2" borderId="0" xfId="33" applyNumberFormat="1" applyFont="1" applyFill="1" applyBorder="1" applyAlignment="1" applyProtection="1"/>
    <xf numFmtId="3" fontId="3" fillId="3" borderId="2" xfId="33" applyNumberFormat="1" applyFont="1" applyFill="1" applyBorder="1" applyAlignment="1" applyProtection="1">
      <alignment horizontal="right" vertical="center" wrapText="1"/>
    </xf>
    <xf numFmtId="164" fontId="3" fillId="3" borderId="2" xfId="33" applyNumberFormat="1" applyFont="1" applyFill="1" applyBorder="1" applyAlignment="1" applyProtection="1">
      <alignment horizontal="right" vertical="center" wrapText="1"/>
    </xf>
    <xf numFmtId="3" fontId="3" fillId="3" borderId="1" xfId="33" applyNumberFormat="1" applyFont="1" applyFill="1" applyBorder="1" applyAlignment="1" applyProtection="1">
      <alignment horizontal="center" vertical="center" wrapText="1"/>
    </xf>
    <xf numFmtId="164" fontId="3" fillId="3" borderId="3" xfId="33" applyNumberFormat="1" applyFont="1" applyFill="1" applyBorder="1" applyAlignment="1" applyProtection="1">
      <alignment horizontal="center" vertical="center" wrapText="1"/>
    </xf>
    <xf numFmtId="165" fontId="1" fillId="3" borderId="0" xfId="33" applyNumberFormat="1" applyFont="1" applyFill="1" applyBorder="1" applyAlignment="1" applyProtection="1">
      <alignment horizontal="right" wrapText="1"/>
    </xf>
    <xf numFmtId="165" fontId="4" fillId="3" borderId="1" xfId="33" applyNumberFormat="1" applyFont="1" applyFill="1" applyBorder="1" applyAlignment="1" applyProtection="1">
      <alignment horizontal="right" wrapText="1"/>
    </xf>
    <xf numFmtId="167" fontId="9" fillId="2" borderId="0" xfId="34" applyNumberFormat="1" applyFont="1" applyFill="1" applyBorder="1" applyAlignment="1" applyProtection="1"/>
    <xf numFmtId="0" fontId="1" fillId="3" borderId="2" xfId="33" applyNumberFormat="1" applyFont="1" applyFill="1" applyBorder="1" applyAlignment="1" applyProtection="1">
      <alignment wrapText="1"/>
    </xf>
    <xf numFmtId="3" fontId="1" fillId="3" borderId="2" xfId="33" applyNumberFormat="1" applyFont="1" applyFill="1" applyBorder="1" applyAlignment="1" applyProtection="1">
      <alignment horizontal="right" vertical="center" wrapText="1"/>
    </xf>
    <xf numFmtId="164" fontId="1" fillId="3" borderId="2" xfId="33" applyNumberFormat="1" applyFont="1" applyFill="1" applyBorder="1" applyAlignment="1" applyProtection="1">
      <alignment horizontal="right" vertical="center" wrapText="1"/>
    </xf>
    <xf numFmtId="0" fontId="1" fillId="3" borderId="1" xfId="33" applyNumberFormat="1" applyFont="1" applyFill="1" applyBorder="1" applyAlignment="1" applyProtection="1">
      <alignment horizontal="center" wrapText="1"/>
    </xf>
    <xf numFmtId="3" fontId="1" fillId="3" borderId="1" xfId="33" applyNumberFormat="1" applyFont="1" applyFill="1" applyBorder="1" applyAlignment="1" applyProtection="1">
      <alignment horizontal="center" vertical="center" wrapText="1"/>
    </xf>
    <xf numFmtId="164" fontId="1" fillId="3" borderId="3" xfId="33" applyNumberFormat="1" applyFont="1" applyFill="1" applyBorder="1" applyAlignment="1" applyProtection="1">
      <alignment horizontal="center" vertical="center" wrapText="1"/>
    </xf>
    <xf numFmtId="168" fontId="3" fillId="35" borderId="0" xfId="45" applyNumberFormat="1" applyFont="1" applyFill="1" applyBorder="1" applyAlignment="1" applyProtection="1">
      <alignment horizontal="right" wrapText="1"/>
    </xf>
    <xf numFmtId="168" fontId="4" fillId="35" borderId="1" xfId="45" applyNumberFormat="1" applyFont="1" applyFill="1" applyBorder="1" applyAlignment="1" applyProtection="1">
      <alignment horizontal="right" wrapText="1"/>
    </xf>
    <xf numFmtId="168" fontId="3" fillId="2" borderId="0" xfId="45" applyNumberFormat="1" applyFont="1" applyFill="1" applyBorder="1" applyAlignment="1" applyProtection="1">
      <alignment horizontal="right" wrapText="1"/>
    </xf>
    <xf numFmtId="168" fontId="1" fillId="35" borderId="0" xfId="45" applyNumberFormat="1" applyFont="1" applyFill="1" applyBorder="1" applyAlignment="1" applyProtection="1">
      <alignment horizontal="right" wrapText="1"/>
    </xf>
    <xf numFmtId="168" fontId="3" fillId="3" borderId="0" xfId="45" applyNumberFormat="1" applyFont="1" applyFill="1" applyBorder="1" applyAlignment="1" applyProtection="1">
      <alignment horizontal="right" wrapText="1"/>
    </xf>
    <xf numFmtId="168" fontId="4" fillId="3" borderId="1" xfId="45" applyNumberFormat="1" applyFont="1" applyFill="1" applyBorder="1" applyAlignment="1" applyProtection="1">
      <alignment horizontal="right" wrapText="1"/>
    </xf>
    <xf numFmtId="168" fontId="1" fillId="3" borderId="0" xfId="45" applyNumberFormat="1" applyFont="1" applyFill="1" applyBorder="1" applyAlignment="1" applyProtection="1">
      <alignment horizontal="right" wrapText="1"/>
    </xf>
    <xf numFmtId="167" fontId="1" fillId="3" borderId="0" xfId="34" applyNumberFormat="1" applyFont="1" applyFill="1" applyBorder="1" applyAlignment="1" applyProtection="1">
      <alignment horizontal="right" wrapText="1"/>
    </xf>
    <xf numFmtId="167" fontId="4" fillId="3" borderId="1" xfId="34" applyNumberFormat="1" applyFont="1" applyFill="1" applyBorder="1" applyAlignment="1" applyProtection="1">
      <alignment horizontal="right" wrapText="1"/>
    </xf>
    <xf numFmtId="0" fontId="1" fillId="3" borderId="0" xfId="33" applyNumberFormat="1" applyFont="1" applyFill="1" applyBorder="1" applyAlignment="1" applyProtection="1">
      <alignment horizontal="left"/>
    </xf>
    <xf numFmtId="0" fontId="1" fillId="3" borderId="0" xfId="33" applyNumberFormat="1" applyFont="1" applyFill="1" applyBorder="1" applyAlignment="1" applyProtection="1"/>
    <xf numFmtId="0" fontId="4" fillId="3" borderId="1" xfId="33" applyNumberFormat="1" applyFont="1" applyFill="1" applyBorder="1" applyAlignment="1" applyProtection="1">
      <alignment horizontal="left"/>
    </xf>
    <xf numFmtId="167" fontId="5" fillId="3" borderId="1" xfId="34" applyNumberFormat="1" applyFont="1" applyFill="1" applyBorder="1" applyAlignment="1" applyProtection="1">
      <alignment horizontal="right" wrapText="1"/>
    </xf>
    <xf numFmtId="3" fontId="1" fillId="3" borderId="2" xfId="33" applyNumberFormat="1" applyFont="1" applyFill="1" applyBorder="1" applyAlignment="1" applyProtection="1">
      <alignment horizontal="right" vertical="center"/>
    </xf>
    <xf numFmtId="164" fontId="1" fillId="3" borderId="3" xfId="33" applyNumberFormat="1" applyFont="1" applyFill="1" applyBorder="1" applyAlignment="1" applyProtection="1">
      <alignment horizontal="right" vertical="center" wrapText="1"/>
    </xf>
    <xf numFmtId="0" fontId="28" fillId="2" borderId="0" xfId="33" applyNumberFormat="1" applyFont="1" applyFill="1" applyBorder="1" applyAlignment="1" applyProtection="1"/>
    <xf numFmtId="0" fontId="1" fillId="2" borderId="0" xfId="33" applyNumberFormat="1" applyFont="1" applyFill="1" applyBorder="1" applyAlignment="1" applyProtection="1"/>
    <xf numFmtId="0" fontId="5" fillId="2" borderId="0" xfId="46" applyNumberFormat="1" applyFont="1" applyFill="1" applyBorder="1" applyAlignment="1" applyProtection="1">
      <alignment horizontal="left"/>
    </xf>
    <xf numFmtId="0" fontId="9" fillId="2" borderId="0" xfId="46" applyNumberFormat="1" applyFont="1" applyFill="1" applyBorder="1" applyAlignment="1" applyProtection="1"/>
    <xf numFmtId="0" fontId="1" fillId="3" borderId="2" xfId="46" applyNumberFormat="1" applyFont="1" applyFill="1" applyBorder="1" applyAlignment="1" applyProtection="1">
      <alignment wrapText="1"/>
    </xf>
    <xf numFmtId="3" fontId="1" fillId="3" borderId="2" xfId="46" applyNumberFormat="1" applyFont="1" applyFill="1" applyBorder="1" applyAlignment="1" applyProtection="1">
      <alignment horizontal="right" vertical="center"/>
    </xf>
    <xf numFmtId="3" fontId="1" fillId="3" borderId="2" xfId="46" applyNumberFormat="1" applyFont="1" applyFill="1" applyBorder="1" applyAlignment="1" applyProtection="1">
      <alignment horizontal="right" vertical="center" wrapText="1"/>
    </xf>
    <xf numFmtId="164" fontId="1" fillId="3" borderId="2" xfId="46" applyNumberFormat="1" applyFont="1" applyFill="1" applyBorder="1" applyAlignment="1" applyProtection="1">
      <alignment horizontal="right" vertical="center" wrapText="1"/>
    </xf>
    <xf numFmtId="0" fontId="1" fillId="3" borderId="1" xfId="46" applyNumberFormat="1" applyFont="1" applyFill="1" applyBorder="1" applyAlignment="1" applyProtection="1">
      <alignment horizontal="center" wrapText="1"/>
    </xf>
    <xf numFmtId="3" fontId="1" fillId="3" borderId="1" xfId="46" applyNumberFormat="1" applyFont="1" applyFill="1" applyBorder="1" applyAlignment="1" applyProtection="1">
      <alignment horizontal="center" vertical="center" wrapText="1"/>
    </xf>
    <xf numFmtId="164" fontId="1" fillId="3" borderId="3" xfId="46" applyNumberFormat="1" applyFont="1" applyFill="1" applyBorder="1" applyAlignment="1" applyProtection="1">
      <alignment horizontal="right" vertical="center" wrapText="1"/>
    </xf>
    <xf numFmtId="0" fontId="1" fillId="3" borderId="0" xfId="46" applyNumberFormat="1" applyFont="1" applyFill="1" applyBorder="1" applyAlignment="1" applyProtection="1">
      <alignment horizontal="left"/>
    </xf>
    <xf numFmtId="3" fontId="1" fillId="3" borderId="0" xfId="46" applyNumberFormat="1" applyFont="1" applyFill="1" applyBorder="1" applyAlignment="1" applyProtection="1">
      <alignment horizontal="right" wrapText="1"/>
    </xf>
    <xf numFmtId="168" fontId="1" fillId="0" borderId="0" xfId="45" applyNumberFormat="1" applyFont="1" applyFill="1" applyBorder="1" applyAlignment="1" applyProtection="1">
      <alignment horizontal="right" wrapText="1"/>
    </xf>
    <xf numFmtId="0" fontId="1" fillId="3" borderId="0" xfId="46" applyNumberFormat="1" applyFont="1" applyFill="1" applyBorder="1" applyAlignment="1" applyProtection="1"/>
    <xf numFmtId="0" fontId="4" fillId="3" borderId="1" xfId="46" applyNumberFormat="1" applyFont="1" applyFill="1" applyBorder="1" applyAlignment="1" applyProtection="1">
      <alignment horizontal="left"/>
    </xf>
    <xf numFmtId="168" fontId="5" fillId="3" borderId="1" xfId="45" applyNumberFormat="1" applyFont="1" applyFill="1" applyBorder="1" applyAlignment="1" applyProtection="1">
      <alignment horizontal="right" wrapText="1"/>
    </xf>
    <xf numFmtId="3" fontId="4" fillId="3" borderId="1" xfId="46" applyNumberFormat="1" applyFont="1" applyFill="1" applyBorder="1" applyAlignment="1" applyProtection="1">
      <alignment horizontal="right" wrapText="1"/>
    </xf>
    <xf numFmtId="0" fontId="28" fillId="2" borderId="0" xfId="46" applyNumberFormat="1" applyFont="1" applyFill="1" applyBorder="1" applyAlignment="1" applyProtection="1"/>
    <xf numFmtId="0" fontId="1" fillId="2" borderId="0" xfId="46" applyNumberFormat="1" applyFont="1" applyFill="1" applyBorder="1" applyAlignment="1" applyProtection="1"/>
    <xf numFmtId="0" fontId="2" fillId="2" borderId="0" xfId="46" applyNumberFormat="1" applyFont="1" applyFill="1" applyBorder="1" applyAlignment="1" applyProtection="1"/>
    <xf numFmtId="0" fontId="29" fillId="36" borderId="0" xfId="0" applyNumberFormat="1" applyFont="1" applyFill="1" applyBorder="1" applyAlignment="1" applyProtection="1"/>
    <xf numFmtId="0" fontId="1" fillId="36" borderId="0" xfId="46" applyNumberFormat="1" applyFont="1" applyFill="1" applyBorder="1" applyAlignment="1" applyProtection="1"/>
    <xf numFmtId="3" fontId="1" fillId="0" borderId="0" xfId="46" applyNumberFormat="1" applyFont="1" applyFill="1" applyBorder="1" applyAlignment="1" applyProtection="1">
      <alignment horizontal="right" wrapText="1"/>
    </xf>
    <xf numFmtId="167" fontId="1" fillId="0" borderId="0" xfId="34" applyNumberFormat="1" applyFont="1" applyFill="1" applyBorder="1" applyAlignment="1" applyProtection="1">
      <alignment horizontal="right" wrapText="1"/>
    </xf>
    <xf numFmtId="0" fontId="31" fillId="2" borderId="0" xfId="46" applyNumberFormat="1" applyFont="1" applyFill="1" applyBorder="1" applyAlignment="1" applyProtection="1"/>
    <xf numFmtId="168" fontId="9" fillId="2" borderId="0" xfId="46" applyNumberFormat="1" applyFont="1" applyFill="1" applyBorder="1" applyAlignment="1" applyProtection="1"/>
    <xf numFmtId="0" fontId="29" fillId="2" borderId="0" xfId="0" applyNumberFormat="1" applyFont="1" applyFill="1" applyBorder="1" applyAlignment="1" applyProtection="1"/>
    <xf numFmtId="3" fontId="3" fillId="35" borderId="3" xfId="0" applyNumberFormat="1" applyFont="1" applyFill="1" applyBorder="1" applyAlignment="1" applyProtection="1">
      <alignment horizontal="center" wrapText="1"/>
    </xf>
    <xf numFmtId="3" fontId="3" fillId="3" borderId="3" xfId="32" applyNumberFormat="1" applyFont="1" applyFill="1" applyBorder="1" applyAlignment="1" applyProtection="1">
      <alignment horizontal="center" vertical="center" wrapText="1"/>
    </xf>
    <xf numFmtId="3" fontId="3" fillId="3" borderId="3" xfId="33" applyNumberFormat="1" applyFont="1" applyFill="1" applyBorder="1" applyAlignment="1" applyProtection="1">
      <alignment horizontal="center" vertical="center" wrapText="1"/>
    </xf>
    <xf numFmtId="3" fontId="1" fillId="3" borderId="3" xfId="33" applyNumberFormat="1" applyFont="1" applyFill="1" applyBorder="1" applyAlignment="1" applyProtection="1">
      <alignment horizontal="center" vertical="center" wrapText="1"/>
    </xf>
    <xf numFmtId="3" fontId="1" fillId="3" borderId="3" xfId="46" applyNumberFormat="1" applyFont="1" applyFill="1" applyBorder="1" applyAlignment="1" applyProtection="1">
      <alignment horizontal="center" vertical="center" wrapText="1"/>
    </xf>
  </cellXfs>
  <cellStyles count="47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Milliers" xfId="45" builtinId="3"/>
    <cellStyle name="Neutre" xfId="31" builtinId="28" customBuiltin="1"/>
    <cellStyle name="Normal" xfId="0" builtinId="0"/>
    <cellStyle name="Normal 2" xfId="32"/>
    <cellStyle name="Normal 3" xfId="33"/>
    <cellStyle name="Normal 3 2" xfId="46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" xfId="38" builtinId="15" customBuiltin="1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CO_110E\HNC\Tableaux%20statistiques%20et%20publications\Mines%20en%20chiffres%20investissement\2016\Documents%20de%20travail\MAG10_D&#233;penses_annuelles-2016-2017_2017-10-05-Cop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2016"/>
      <sheetName val="Total 2011 - 2017"/>
      <sheetName val="Compagnie - division 2016"/>
      <sheetName val="Substance 2016"/>
      <sheetName val="Catégorie de substance 2016"/>
      <sheetName val="Région administrative 2016"/>
      <sheetName val="Liste des types de mines"/>
      <sheetName val="Mines d'or"/>
      <sheetName val="Mines de fer"/>
      <sheetName val="Mines de métaux usuels"/>
      <sheetName val="Mine de diamant"/>
      <sheetName val="Autres mines"/>
      <sheetName val="Type de société 2016"/>
      <sheetName val="Siège social 2016"/>
      <sheetName val="Catégorie de dépense 2016"/>
      <sheetName val="Compagnie - division 2017i"/>
      <sheetName val="Travaux Explo-MEV 2017i"/>
      <sheetName val="Type de société 2017i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3">
          <cell r="A83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42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51612.159</v>
      </c>
      <c r="C4" s="68">
        <v>54960.574999999997</v>
      </c>
      <c r="D4" s="68">
        <v>106572.73299999999</v>
      </c>
      <c r="E4" s="5"/>
      <c r="F4" s="14">
        <v>61.495006894482721</v>
      </c>
    </row>
    <row r="5" spans="1:6">
      <c r="A5" s="42" t="s">
        <v>11</v>
      </c>
      <c r="B5" s="68">
        <v>46306.535000000003</v>
      </c>
      <c r="C5" s="68">
        <v>8431.0130000000008</v>
      </c>
      <c r="D5" s="68">
        <v>54737.546999999999</v>
      </c>
      <c r="E5" s="5"/>
      <c r="F5" s="13">
        <v>31.584869181801611</v>
      </c>
    </row>
    <row r="6" spans="1:6">
      <c r="A6" s="42" t="s">
        <v>13</v>
      </c>
      <c r="B6" s="68">
        <v>2602.2600000000002</v>
      </c>
      <c r="C6" s="68">
        <v>0</v>
      </c>
      <c r="D6" s="68">
        <v>2602.2600000000002</v>
      </c>
      <c r="E6" s="5"/>
      <c r="F6" s="13">
        <v>1.5015660397977839</v>
      </c>
    </row>
    <row r="7" spans="1:6">
      <c r="A7" s="42" t="s">
        <v>12</v>
      </c>
      <c r="B7" s="68">
        <v>8063.7290000000003</v>
      </c>
      <c r="C7" s="68">
        <v>1326.797</v>
      </c>
      <c r="D7" s="68">
        <v>9390.5259999999998</v>
      </c>
      <c r="E7" s="5"/>
      <c r="F7" s="13">
        <v>5.4185573068940549</v>
      </c>
    </row>
    <row r="8" spans="1:6">
      <c r="A8" s="10" t="s">
        <v>1</v>
      </c>
      <c r="B8" s="69">
        <v>108584.683</v>
      </c>
      <c r="C8" s="69">
        <v>64718.383999999998</v>
      </c>
      <c r="D8" s="69">
        <v>173303.06700000001</v>
      </c>
      <c r="E8" s="11"/>
      <c r="F8" s="15">
        <v>100</v>
      </c>
    </row>
    <row r="9" spans="1:6" ht="13.5" customHeight="1">
      <c r="A9" s="2"/>
      <c r="B9" s="17"/>
      <c r="C9" s="17"/>
      <c r="D9" s="17"/>
      <c r="E9" s="17"/>
      <c r="F9" s="17"/>
    </row>
    <row r="10" spans="1:6" ht="13.5" customHeight="1">
      <c r="A10" s="19" t="s">
        <v>47</v>
      </c>
    </row>
    <row r="11" spans="1:6" ht="13.5" customHeight="1">
      <c r="A11" s="19" t="s">
        <v>9</v>
      </c>
    </row>
    <row r="13" spans="1:6">
      <c r="B13" s="20"/>
      <c r="C13" s="20"/>
      <c r="D13" s="20"/>
      <c r="E13" s="20"/>
      <c r="F13" s="20"/>
    </row>
    <row r="15" spans="1:6">
      <c r="B15" s="20"/>
      <c r="C15" s="20"/>
      <c r="D15" s="20"/>
      <c r="E15" s="20"/>
    </row>
    <row r="16" spans="1:6">
      <c r="B16" s="20"/>
      <c r="C16" s="20"/>
      <c r="D16" s="20"/>
      <c r="E16" s="20"/>
    </row>
    <row r="17" spans="2:5">
      <c r="B17" s="20"/>
      <c r="C17" s="20"/>
      <c r="D17" s="20"/>
      <c r="E17" s="20"/>
    </row>
    <row r="18" spans="2:5">
      <c r="B18" s="20"/>
      <c r="C18" s="20"/>
      <c r="D18" s="20"/>
      <c r="E18" s="20"/>
    </row>
    <row r="19" spans="2:5">
      <c r="B19" s="20"/>
      <c r="C19" s="20"/>
      <c r="D19" s="20"/>
      <c r="E19" s="20"/>
    </row>
    <row r="20" spans="2:5">
      <c r="B20" s="20"/>
      <c r="C20" s="20"/>
      <c r="D20" s="20"/>
      <c r="E20" s="20"/>
    </row>
  </sheetData>
  <mergeCells count="1">
    <mergeCell ref="B3:D3"/>
  </mergeCells>
  <pageMargins left="0.08" right="0.08" top="1" bottom="1" header="0.5" footer="0.5"/>
  <pageSetup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33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116848.121</v>
      </c>
      <c r="C4" s="68">
        <v>28555.8</v>
      </c>
      <c r="D4" s="68">
        <v>145403.92000000001</v>
      </c>
      <c r="E4" s="5"/>
      <c r="F4" s="16">
        <v>49.277419502074451</v>
      </c>
    </row>
    <row r="5" spans="1:6">
      <c r="A5" s="42" t="s">
        <v>11</v>
      </c>
      <c r="B5" s="68" t="s">
        <v>7</v>
      </c>
      <c r="C5" s="71" t="s">
        <v>7</v>
      </c>
      <c r="D5" s="68">
        <v>70803.735000000001</v>
      </c>
      <c r="E5" s="5"/>
      <c r="F5" s="16">
        <v>23.995400893653429</v>
      </c>
    </row>
    <row r="6" spans="1:6">
      <c r="A6" s="42" t="s">
        <v>13</v>
      </c>
      <c r="B6" s="68">
        <v>28964.323</v>
      </c>
      <c r="C6" s="71">
        <v>0</v>
      </c>
      <c r="D6" s="68">
        <v>28964.323</v>
      </c>
      <c r="E6" s="5"/>
      <c r="F6" s="16">
        <v>9.8160152426742258</v>
      </c>
    </row>
    <row r="7" spans="1:6">
      <c r="A7" s="42" t="s">
        <v>16</v>
      </c>
      <c r="B7" s="68">
        <v>22228.334999999999</v>
      </c>
      <c r="C7" s="71">
        <v>0</v>
      </c>
      <c r="D7" s="68">
        <v>22228.334999999999</v>
      </c>
      <c r="E7" s="5"/>
      <c r="F7" s="16">
        <v>7.5331874727149319</v>
      </c>
    </row>
    <row r="8" spans="1:6">
      <c r="A8" s="4" t="s">
        <v>2</v>
      </c>
      <c r="B8" s="68">
        <v>21982.393</v>
      </c>
      <c r="C8" s="71">
        <v>0</v>
      </c>
      <c r="D8" s="68">
        <v>21982.393</v>
      </c>
      <c r="E8" s="5"/>
      <c r="F8" s="16">
        <v>7.4498376764564878</v>
      </c>
    </row>
    <row r="9" spans="1:6">
      <c r="A9" s="42" t="s">
        <v>12</v>
      </c>
      <c r="B9" s="68" t="s">
        <v>7</v>
      </c>
      <c r="C9" s="71" t="s">
        <v>7</v>
      </c>
      <c r="D9" s="68">
        <v>5689.402</v>
      </c>
      <c r="E9" s="5"/>
      <c r="F9" s="16">
        <v>1.9281395513266864</v>
      </c>
    </row>
    <row r="10" spans="1:6">
      <c r="A10" s="10" t="s">
        <v>1</v>
      </c>
      <c r="B10" s="69">
        <v>265489.13699999999</v>
      </c>
      <c r="C10" s="69">
        <v>29582.97</v>
      </c>
      <c r="D10" s="69">
        <v>295072.10700000002</v>
      </c>
      <c r="E10" s="11"/>
      <c r="F10" s="18">
        <v>100</v>
      </c>
    </row>
    <row r="11" spans="1:6" ht="14.1" customHeight="1">
      <c r="A11" s="2"/>
      <c r="F11" s="17"/>
    </row>
    <row r="12" spans="1:6" ht="14.1" customHeight="1">
      <c r="A12" s="104" t="s">
        <v>46</v>
      </c>
      <c r="B12" s="12"/>
      <c r="C12" s="12"/>
      <c r="D12" s="12"/>
      <c r="E12" s="12"/>
      <c r="F12" s="12"/>
    </row>
    <row r="13" spans="1:6" ht="14.1" customHeight="1">
      <c r="A13" s="12"/>
    </row>
    <row r="14" spans="1:6">
      <c r="B14" s="20"/>
      <c r="C14" s="20"/>
      <c r="D14" s="20"/>
    </row>
    <row r="15" spans="1:6">
      <c r="B15" s="20"/>
      <c r="C15" s="20"/>
      <c r="D15" s="20"/>
      <c r="E15" s="20"/>
      <c r="F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  <row r="20" spans="2:4">
      <c r="B20" s="20"/>
      <c r="C20" s="20"/>
      <c r="D20" s="20"/>
    </row>
    <row r="21" spans="2:4">
      <c r="B21" s="20"/>
      <c r="C21" s="20"/>
      <c r="D21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32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205399.54500000001</v>
      </c>
      <c r="C4" s="68">
        <v>20917.715</v>
      </c>
      <c r="D4" s="68">
        <v>226317.26</v>
      </c>
      <c r="E4" s="5"/>
      <c r="F4" s="16">
        <v>47.508241594718491</v>
      </c>
    </row>
    <row r="5" spans="1:6">
      <c r="A5" s="42" t="s">
        <v>11</v>
      </c>
      <c r="B5" s="68" t="s">
        <v>7</v>
      </c>
      <c r="C5" s="68" t="s">
        <v>7</v>
      </c>
      <c r="D5" s="68">
        <v>117953.515</v>
      </c>
      <c r="E5" s="5"/>
      <c r="F5" s="16">
        <v>24.76065717465054</v>
      </c>
    </row>
    <row r="6" spans="1:6">
      <c r="A6" s="4" t="s">
        <v>2</v>
      </c>
      <c r="B6" s="68">
        <v>70881.784</v>
      </c>
      <c r="C6" s="68">
        <v>0</v>
      </c>
      <c r="D6" s="68">
        <v>70881.784</v>
      </c>
      <c r="E6" s="5"/>
      <c r="F6" s="16">
        <v>14.87941714625147</v>
      </c>
    </row>
    <row r="7" spans="1:6">
      <c r="A7" s="42" t="s">
        <v>16</v>
      </c>
      <c r="B7" s="68" t="s">
        <v>7</v>
      </c>
      <c r="C7" s="71" t="s">
        <v>7</v>
      </c>
      <c r="D7" s="68">
        <v>29234.663</v>
      </c>
      <c r="E7" s="5"/>
      <c r="F7" s="16">
        <v>6.1369045946569774</v>
      </c>
    </row>
    <row r="8" spans="1:6">
      <c r="A8" s="42" t="s">
        <v>13</v>
      </c>
      <c r="B8" s="68">
        <v>26890.741999999998</v>
      </c>
      <c r="C8" s="68">
        <v>0</v>
      </c>
      <c r="D8" s="68">
        <v>26890.741999999998</v>
      </c>
      <c r="E8" s="5"/>
      <c r="F8" s="16">
        <v>5.6448715736362471</v>
      </c>
    </row>
    <row r="9" spans="1:6">
      <c r="A9" s="42" t="s">
        <v>12</v>
      </c>
      <c r="B9" s="68">
        <v>5096.7709999999997</v>
      </c>
      <c r="C9" s="68">
        <v>0</v>
      </c>
      <c r="D9" s="68">
        <v>5096.7709999999997</v>
      </c>
      <c r="E9" s="5"/>
      <c r="F9" s="16">
        <v>1.0699079160862719</v>
      </c>
    </row>
    <row r="10" spans="1:6">
      <c r="A10" s="10" t="s">
        <v>1</v>
      </c>
      <c r="B10" s="69">
        <v>451587.10700000002</v>
      </c>
      <c r="C10" s="69">
        <v>24787.628000000001</v>
      </c>
      <c r="D10" s="69">
        <v>476374.73499999999</v>
      </c>
      <c r="E10" s="11"/>
      <c r="F10" s="18">
        <v>100</v>
      </c>
    </row>
    <row r="11" spans="1:6" ht="14.1" customHeight="1">
      <c r="A11" s="2"/>
      <c r="F11" s="17"/>
    </row>
    <row r="12" spans="1:6" ht="14.1" customHeight="1">
      <c r="A12" s="104" t="s">
        <v>46</v>
      </c>
      <c r="B12" s="12"/>
      <c r="C12" s="12"/>
      <c r="D12" s="12"/>
      <c r="E12" s="12"/>
      <c r="F12" s="12"/>
    </row>
    <row r="13" spans="1:6" ht="14.1" customHeight="1">
      <c r="A13" s="12"/>
    </row>
    <row r="14" spans="1:6">
      <c r="B14" s="20"/>
      <c r="C14" s="20"/>
      <c r="D14" s="20"/>
      <c r="E14" s="20"/>
      <c r="F14" s="20"/>
    </row>
  </sheetData>
  <mergeCells count="1">
    <mergeCell ref="B3:D3"/>
  </mergeCells>
  <pageMargins left="0.08" right="0.08" top="1" bottom="1" header="0.5" footer="0.5"/>
  <pageSetup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31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239160.78099999999</v>
      </c>
      <c r="C4" s="68">
        <v>24132.904999999999</v>
      </c>
      <c r="D4" s="68">
        <v>263293.68599999999</v>
      </c>
      <c r="E4" s="5"/>
      <c r="F4" s="16">
        <v>50.042451955879827</v>
      </c>
    </row>
    <row r="5" spans="1:6">
      <c r="A5" s="42" t="s">
        <v>11</v>
      </c>
      <c r="B5" s="68">
        <v>120840.66099999999</v>
      </c>
      <c r="C5" s="68">
        <v>1585.7929999999999</v>
      </c>
      <c r="D5" s="68">
        <v>122426.45299999999</v>
      </c>
      <c r="E5" s="5"/>
      <c r="F5" s="16">
        <v>23.268768748147192</v>
      </c>
    </row>
    <row r="6" spans="1:6">
      <c r="A6" s="4" t="s">
        <v>2</v>
      </c>
      <c r="B6" s="68">
        <v>87318.902000000002</v>
      </c>
      <c r="C6" s="68">
        <v>0</v>
      </c>
      <c r="D6" s="68">
        <v>87318.902000000002</v>
      </c>
      <c r="E6" s="5"/>
      <c r="F6" s="16">
        <v>16.596113733525609</v>
      </c>
    </row>
    <row r="7" spans="1:6">
      <c r="A7" s="42" t="s">
        <v>16</v>
      </c>
      <c r="B7" s="68">
        <v>23531.333999999999</v>
      </c>
      <c r="C7" s="68">
        <v>0</v>
      </c>
      <c r="D7" s="68">
        <v>23531.333999999999</v>
      </c>
      <c r="E7" s="5"/>
      <c r="F7" s="16">
        <v>4.4724416640692306</v>
      </c>
    </row>
    <row r="8" spans="1:6">
      <c r="A8" s="42" t="s">
        <v>13</v>
      </c>
      <c r="B8" s="68">
        <v>12775.819</v>
      </c>
      <c r="C8" s="68">
        <v>0</v>
      </c>
      <c r="D8" s="68">
        <v>12775.819</v>
      </c>
      <c r="E8" s="5"/>
      <c r="F8" s="16">
        <v>2.4282135975889552</v>
      </c>
    </row>
    <row r="9" spans="1:6">
      <c r="A9" s="42" t="s">
        <v>12</v>
      </c>
      <c r="B9" s="68">
        <v>16794.463</v>
      </c>
      <c r="C9" s="68">
        <v>0</v>
      </c>
      <c r="D9" s="68">
        <v>16794.463</v>
      </c>
      <c r="E9" s="5"/>
      <c r="F9" s="16">
        <v>3.1920101107259424</v>
      </c>
    </row>
    <row r="10" spans="1:6">
      <c r="A10" s="10" t="s">
        <v>1</v>
      </c>
      <c r="B10" s="69">
        <v>500421.96</v>
      </c>
      <c r="C10" s="69">
        <v>25718.698</v>
      </c>
      <c r="D10" s="69">
        <v>526140.65800000005</v>
      </c>
      <c r="E10" s="11"/>
      <c r="F10" s="18">
        <v>100</v>
      </c>
    </row>
    <row r="11" spans="1:6" ht="14.1" customHeight="1">
      <c r="A11" s="12"/>
      <c r="F11" s="17"/>
    </row>
    <row r="12" spans="1:6" ht="14.1" customHeight="1">
      <c r="A12" s="104" t="s">
        <v>46</v>
      </c>
      <c r="B12" s="12"/>
      <c r="C12" s="12"/>
      <c r="D12" s="12"/>
      <c r="E12" s="12"/>
      <c r="F12" s="12"/>
    </row>
    <row r="13" spans="1:6" ht="14.1" customHeight="1">
      <c r="A13" s="12"/>
    </row>
    <row r="15" spans="1:6">
      <c r="B15" s="20"/>
      <c r="C15" s="20"/>
      <c r="D15" s="20"/>
      <c r="E15" s="20"/>
      <c r="F15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30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165440.758</v>
      </c>
      <c r="C4" s="68">
        <v>65449.697999999997</v>
      </c>
      <c r="D4" s="68">
        <v>230890.45600000001</v>
      </c>
      <c r="E4" s="5"/>
      <c r="F4" s="16">
        <v>60.865018450283529</v>
      </c>
    </row>
    <row r="5" spans="1:6">
      <c r="A5" s="42" t="s">
        <v>11</v>
      </c>
      <c r="B5" s="68">
        <v>59325.739000000001</v>
      </c>
      <c r="C5" s="68">
        <v>0</v>
      </c>
      <c r="D5" s="68">
        <v>59325.739000000001</v>
      </c>
      <c r="E5" s="5"/>
      <c r="F5" s="16">
        <v>15.638854292061794</v>
      </c>
    </row>
    <row r="6" spans="1:6">
      <c r="A6" s="4" t="s">
        <v>2</v>
      </c>
      <c r="B6" s="68">
        <v>48302.701000000001</v>
      </c>
      <c r="C6" s="68">
        <v>0</v>
      </c>
      <c r="D6" s="68">
        <v>48302.701000000001</v>
      </c>
      <c r="E6" s="5"/>
      <c r="F6" s="16">
        <v>12.733071944574133</v>
      </c>
    </row>
    <row r="7" spans="1:6">
      <c r="A7" s="42" t="s">
        <v>16</v>
      </c>
      <c r="B7" s="68">
        <v>14976.593999999999</v>
      </c>
      <c r="C7" s="68">
        <v>0</v>
      </c>
      <c r="D7" s="68">
        <v>14976.593999999999</v>
      </c>
      <c r="E7" s="5"/>
      <c r="F7" s="16">
        <v>3.9479789936938992</v>
      </c>
    </row>
    <row r="8" spans="1:6">
      <c r="A8" s="42" t="s">
        <v>13</v>
      </c>
      <c r="B8" s="68">
        <v>9742.6110000000008</v>
      </c>
      <c r="C8" s="68">
        <v>0</v>
      </c>
      <c r="D8" s="68">
        <v>9742.6110000000008</v>
      </c>
      <c r="E8" s="5"/>
      <c r="F8" s="16">
        <v>2.5682490672933453</v>
      </c>
    </row>
    <row r="9" spans="1:6">
      <c r="A9" s="4" t="s">
        <v>3</v>
      </c>
      <c r="B9" s="68">
        <v>6352.2560000000003</v>
      </c>
      <c r="C9" s="68">
        <v>0</v>
      </c>
      <c r="D9" s="68">
        <v>6352.2560000000003</v>
      </c>
      <c r="E9" s="5"/>
      <c r="F9" s="16">
        <v>1.6745178009476676</v>
      </c>
    </row>
    <row r="10" spans="1:6">
      <c r="A10" s="42" t="s">
        <v>14</v>
      </c>
      <c r="B10" s="68">
        <v>2809.2959999999998</v>
      </c>
      <c r="C10" s="68">
        <v>0</v>
      </c>
      <c r="D10" s="68">
        <v>2809.2959999999998</v>
      </c>
      <c r="E10" s="5"/>
      <c r="F10" s="16">
        <v>0.74055834023866152</v>
      </c>
    </row>
    <row r="11" spans="1:6">
      <c r="A11" s="42" t="s">
        <v>12</v>
      </c>
      <c r="B11" s="68">
        <v>6948.7169999999996</v>
      </c>
      <c r="C11" s="68">
        <v>0</v>
      </c>
      <c r="D11" s="68">
        <v>6948.7169999999996</v>
      </c>
      <c r="E11" s="5"/>
      <c r="F11" s="16">
        <v>1.831750847297035</v>
      </c>
    </row>
    <row r="12" spans="1:6">
      <c r="A12" s="10" t="s">
        <v>1</v>
      </c>
      <c r="B12" s="69">
        <v>313898.67300000001</v>
      </c>
      <c r="C12" s="69">
        <v>65449.697999999997</v>
      </c>
      <c r="D12" s="69">
        <v>379348.37099999998</v>
      </c>
      <c r="E12" s="11"/>
      <c r="F12" s="18">
        <v>100</v>
      </c>
    </row>
    <row r="13" spans="1:6" ht="14.1" customHeight="1">
      <c r="A13" s="2"/>
      <c r="F13" s="17"/>
    </row>
    <row r="14" spans="1:6" ht="14.1" customHeight="1">
      <c r="A14" s="104" t="s">
        <v>46</v>
      </c>
      <c r="B14" s="12"/>
      <c r="C14" s="12"/>
      <c r="D14" s="12"/>
      <c r="E14" s="12"/>
      <c r="F14" s="12"/>
    </row>
    <row r="15" spans="1:6" ht="14.1" customHeight="1">
      <c r="A15" s="12"/>
    </row>
    <row r="16" spans="1:6">
      <c r="B16" s="20"/>
      <c r="C16" s="20"/>
      <c r="D16" s="20"/>
    </row>
    <row r="17" spans="2:6">
      <c r="B17" s="20"/>
      <c r="C17" s="20"/>
      <c r="D17" s="20"/>
      <c r="E17" s="20"/>
      <c r="F17" s="20"/>
    </row>
    <row r="18" spans="2:6">
      <c r="B18" s="20"/>
      <c r="C18" s="5"/>
      <c r="D18" s="20"/>
    </row>
    <row r="19" spans="2:6">
      <c r="B19" s="20"/>
      <c r="C19" s="5"/>
      <c r="D19" s="20"/>
    </row>
    <row r="20" spans="2:6">
      <c r="B20" s="20"/>
      <c r="C20" s="5"/>
      <c r="D20" s="20"/>
    </row>
    <row r="21" spans="2:6">
      <c r="B21" s="20"/>
      <c r="C21" s="5"/>
      <c r="D21" s="20"/>
    </row>
    <row r="22" spans="2:6">
      <c r="B22" s="20"/>
      <c r="C22" s="5"/>
      <c r="D22" s="20"/>
    </row>
    <row r="23" spans="2:6">
      <c r="B23" s="20"/>
      <c r="C23" s="5"/>
      <c r="D23" s="20"/>
    </row>
    <row r="24" spans="2:6">
      <c r="B24" s="20"/>
      <c r="C24" s="5"/>
      <c r="D24" s="20"/>
    </row>
    <row r="25" spans="2:6">
      <c r="B25" s="20"/>
      <c r="C25" s="20"/>
      <c r="D25" s="20"/>
    </row>
    <row r="26" spans="2:6">
      <c r="B26" s="20"/>
      <c r="C26" s="20"/>
      <c r="D26" s="20"/>
    </row>
    <row r="27" spans="2:6">
      <c r="B27" s="20"/>
      <c r="C27" s="20"/>
      <c r="D27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29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71" t="s">
        <v>7</v>
      </c>
      <c r="C4" s="71" t="s">
        <v>7</v>
      </c>
      <c r="D4" s="71">
        <v>276882.62199999997</v>
      </c>
      <c r="E4" s="5"/>
      <c r="F4" s="16">
        <v>54.122410934790857</v>
      </c>
    </row>
    <row r="5" spans="1:6">
      <c r="A5" s="42" t="s">
        <v>11</v>
      </c>
      <c r="B5" s="71">
        <v>87446.584000000003</v>
      </c>
      <c r="C5" s="71">
        <v>0</v>
      </c>
      <c r="D5" s="71">
        <v>87446.584000000003</v>
      </c>
      <c r="E5" s="5"/>
      <c r="F5" s="16">
        <v>17.093235826449618</v>
      </c>
    </row>
    <row r="6" spans="1:6">
      <c r="A6" s="4" t="s">
        <v>2</v>
      </c>
      <c r="B6" s="71">
        <v>40698.951000000001</v>
      </c>
      <c r="C6" s="71">
        <v>0</v>
      </c>
      <c r="D6" s="71">
        <v>40698.951000000001</v>
      </c>
      <c r="E6" s="5"/>
      <c r="F6" s="16">
        <v>7.9554481777369084</v>
      </c>
    </row>
    <row r="7" spans="1:6">
      <c r="A7" s="42" t="s">
        <v>16</v>
      </c>
      <c r="B7" s="71" t="s">
        <v>7</v>
      </c>
      <c r="C7" s="71" t="s">
        <v>7</v>
      </c>
      <c r="D7" s="71">
        <v>31716.46</v>
      </c>
      <c r="E7" s="5"/>
      <c r="F7" s="16">
        <v>6.1996353152017489</v>
      </c>
    </row>
    <row r="8" spans="1:6">
      <c r="A8" s="4" t="s">
        <v>3</v>
      </c>
      <c r="B8" s="71">
        <v>20044.707999999999</v>
      </c>
      <c r="C8" s="71">
        <v>0</v>
      </c>
      <c r="D8" s="71">
        <v>20044.707999999999</v>
      </c>
      <c r="E8" s="5"/>
      <c r="F8" s="16">
        <v>3.9181510042327243</v>
      </c>
    </row>
    <row r="9" spans="1:6">
      <c r="A9" s="42" t="s">
        <v>14</v>
      </c>
      <c r="B9" s="68">
        <v>16430.214</v>
      </c>
      <c r="C9" s="68">
        <v>0</v>
      </c>
      <c r="D9" s="68">
        <v>16430.214</v>
      </c>
      <c r="E9" s="5"/>
      <c r="F9" s="16">
        <v>3.2116237105503638</v>
      </c>
    </row>
    <row r="10" spans="1:6">
      <c r="A10" s="42" t="s">
        <v>13</v>
      </c>
      <c r="B10" s="68">
        <v>13972.302</v>
      </c>
      <c r="C10" s="68">
        <v>0</v>
      </c>
      <c r="D10" s="68">
        <v>13972.302</v>
      </c>
      <c r="E10" s="5"/>
      <c r="F10" s="16">
        <v>2.7311741888553778</v>
      </c>
    </row>
    <row r="11" spans="1:6">
      <c r="A11" s="42" t="s">
        <v>12</v>
      </c>
      <c r="B11" s="68">
        <v>24394.056</v>
      </c>
      <c r="C11" s="68">
        <v>0</v>
      </c>
      <c r="D11" s="68">
        <v>24394.056</v>
      </c>
      <c r="E11" s="5"/>
      <c r="F11" s="16">
        <v>4.768320646711806</v>
      </c>
    </row>
    <row r="12" spans="1:6">
      <c r="A12" s="10" t="s">
        <v>1</v>
      </c>
      <c r="B12" s="69">
        <v>476174.66600000003</v>
      </c>
      <c r="C12" s="69">
        <v>35411.232000000004</v>
      </c>
      <c r="D12" s="69">
        <v>511585.89799999999</v>
      </c>
      <c r="E12" s="11"/>
      <c r="F12" s="18">
        <v>100</v>
      </c>
    </row>
    <row r="13" spans="1:6" ht="14.1" customHeight="1">
      <c r="A13" s="2"/>
      <c r="F13" s="17"/>
    </row>
    <row r="14" spans="1:6" ht="14.1" customHeight="1">
      <c r="A14" s="104" t="s">
        <v>46</v>
      </c>
      <c r="B14" s="12"/>
      <c r="C14" s="12"/>
      <c r="D14" s="12"/>
      <c r="E14" s="12"/>
      <c r="F14" s="12"/>
    </row>
    <row r="15" spans="1:6" ht="14.1" customHeight="1">
      <c r="A15" s="12"/>
    </row>
    <row r="16" spans="1:6">
      <c r="B16" s="20"/>
      <c r="C16" s="20"/>
      <c r="D16" s="20"/>
      <c r="E16" s="20"/>
    </row>
    <row r="18" spans="5:6">
      <c r="E18" s="20"/>
      <c r="F18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28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71">
        <v>383957.64399999997</v>
      </c>
      <c r="C4" s="71">
        <v>63838.53</v>
      </c>
      <c r="D4" s="68">
        <v>447796.174</v>
      </c>
      <c r="E4" s="5"/>
      <c r="F4" s="16">
        <v>53.699094316623977</v>
      </c>
    </row>
    <row r="5" spans="1:6">
      <c r="A5" s="42" t="s">
        <v>11</v>
      </c>
      <c r="B5" s="71" t="s">
        <v>7</v>
      </c>
      <c r="C5" s="71" t="s">
        <v>7</v>
      </c>
      <c r="D5" s="68">
        <v>125082.242</v>
      </c>
      <c r="E5" s="5"/>
      <c r="F5" s="16">
        <v>14.999688475437454</v>
      </c>
    </row>
    <row r="6" spans="1:6">
      <c r="A6" s="42" t="s">
        <v>16</v>
      </c>
      <c r="B6" s="71" t="s">
        <v>7</v>
      </c>
      <c r="C6" s="71" t="s">
        <v>7</v>
      </c>
      <c r="D6" s="68">
        <v>105652.996</v>
      </c>
      <c r="E6" s="5"/>
      <c r="F6" s="16">
        <v>12.669760320546855</v>
      </c>
    </row>
    <row r="7" spans="1:6">
      <c r="A7" s="42" t="s">
        <v>14</v>
      </c>
      <c r="B7" s="68">
        <v>42016.92</v>
      </c>
      <c r="C7" s="68">
        <v>0</v>
      </c>
      <c r="D7" s="68">
        <v>42016.92</v>
      </c>
      <c r="E7" s="5"/>
      <c r="F7" s="16">
        <v>5.0386106022738018</v>
      </c>
    </row>
    <row r="8" spans="1:6">
      <c r="A8" s="4" t="s">
        <v>2</v>
      </c>
      <c r="B8" s="68">
        <v>30642.819</v>
      </c>
      <c r="C8" s="68">
        <v>0</v>
      </c>
      <c r="D8" s="68">
        <v>30642.819</v>
      </c>
      <c r="E8" s="5"/>
      <c r="F8" s="16">
        <v>3.6746442313467313</v>
      </c>
    </row>
    <row r="9" spans="1:6">
      <c r="A9" s="42" t="s">
        <v>13</v>
      </c>
      <c r="B9" s="68">
        <v>19257.787</v>
      </c>
      <c r="C9" s="68">
        <v>0</v>
      </c>
      <c r="D9" s="68">
        <v>19257.787</v>
      </c>
      <c r="E9" s="5"/>
      <c r="F9" s="16">
        <v>2.309367030104315</v>
      </c>
    </row>
    <row r="10" spans="1:6">
      <c r="A10" s="4" t="s">
        <v>3</v>
      </c>
      <c r="B10" s="68">
        <v>16261.066999999999</v>
      </c>
      <c r="C10" s="68">
        <v>0</v>
      </c>
      <c r="D10" s="68">
        <v>16261.066999999999</v>
      </c>
      <c r="E10" s="5"/>
      <c r="F10" s="16">
        <v>1.9500045360413054</v>
      </c>
    </row>
    <row r="11" spans="1:6">
      <c r="A11" s="42" t="s">
        <v>12</v>
      </c>
      <c r="B11" s="68">
        <v>47188.928</v>
      </c>
      <c r="C11" s="68">
        <v>0</v>
      </c>
      <c r="D11" s="68">
        <v>47188.928</v>
      </c>
      <c r="E11" s="5"/>
      <c r="F11" s="16">
        <v>5.6588306075441768</v>
      </c>
    </row>
    <row r="12" spans="1:6">
      <c r="A12" s="10" t="s">
        <v>1</v>
      </c>
      <c r="B12" s="69">
        <v>748000.92</v>
      </c>
      <c r="C12" s="69">
        <v>85898.012000000002</v>
      </c>
      <c r="D12" s="69">
        <v>833898.93200000003</v>
      </c>
      <c r="E12" s="11"/>
      <c r="F12" s="18">
        <v>100</v>
      </c>
    </row>
    <row r="13" spans="1:6" ht="14.1" customHeight="1">
      <c r="A13" s="2"/>
      <c r="F13" s="17"/>
    </row>
    <row r="14" spans="1:6" ht="14.1" customHeight="1">
      <c r="A14" s="104" t="s">
        <v>46</v>
      </c>
      <c r="B14" s="12"/>
      <c r="C14" s="12"/>
      <c r="D14" s="12"/>
      <c r="E14" s="12"/>
      <c r="F14" s="12"/>
    </row>
    <row r="15" spans="1:6" ht="14.1" customHeight="1">
      <c r="A15" s="12"/>
    </row>
    <row r="16" spans="1:6">
      <c r="B16" s="20"/>
      <c r="C16" s="20"/>
      <c r="D16" s="20"/>
    </row>
    <row r="17" spans="2:6">
      <c r="B17" s="20"/>
      <c r="C17" s="20"/>
      <c r="D17" s="20"/>
      <c r="E17" s="20"/>
      <c r="F17" s="20"/>
    </row>
    <row r="18" spans="2:6">
      <c r="B18" s="20"/>
      <c r="C18" s="20"/>
      <c r="D18" s="20"/>
    </row>
    <row r="19" spans="2:6">
      <c r="B19" s="20"/>
      <c r="C19" s="20"/>
      <c r="D19" s="20"/>
    </row>
    <row r="20" spans="2:6">
      <c r="B20" s="20"/>
      <c r="C20" s="5"/>
      <c r="D20" s="20"/>
    </row>
    <row r="21" spans="2:6">
      <c r="B21" s="20"/>
      <c r="C21" s="5"/>
      <c r="D21" s="20"/>
    </row>
    <row r="22" spans="2:6">
      <c r="B22" s="20"/>
      <c r="C22" s="5"/>
      <c r="D22" s="20"/>
    </row>
    <row r="23" spans="2:6">
      <c r="B23" s="20"/>
      <c r="C23" s="5"/>
      <c r="D23" s="20"/>
    </row>
    <row r="24" spans="2:6">
      <c r="B24" s="20"/>
      <c r="C24" s="5"/>
      <c r="D24" s="20"/>
    </row>
    <row r="25" spans="2:6">
      <c r="B25" s="20"/>
      <c r="C25" s="20"/>
      <c r="D25" s="20"/>
    </row>
    <row r="26" spans="2:6">
      <c r="B26" s="20"/>
      <c r="C26" s="20"/>
      <c r="D26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baseColWidth="10" defaultRowHeight="12.75"/>
  <cols>
    <col min="1" max="1" width="19.42578125" style="24" customWidth="1"/>
    <col min="2" max="4" width="14.7109375" style="24" customWidth="1"/>
    <col min="5" max="5" width="1.7109375" style="24" customWidth="1"/>
    <col min="6" max="6" width="13.5703125" style="24" bestFit="1" customWidth="1"/>
    <col min="7" max="16384" width="11.42578125" style="24"/>
  </cols>
  <sheetData>
    <row r="1" spans="1:6" ht="15" customHeight="1">
      <c r="A1" s="39" t="s">
        <v>27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35" t="s">
        <v>0</v>
      </c>
      <c r="B3" s="112" t="s">
        <v>6</v>
      </c>
      <c r="C3" s="112"/>
      <c r="D3" s="112"/>
      <c r="E3" s="36"/>
      <c r="F3" s="37" t="s">
        <v>5</v>
      </c>
    </row>
    <row r="4" spans="1:6" ht="15" customHeight="1">
      <c r="A4" s="42" t="s">
        <v>10</v>
      </c>
      <c r="B4" s="72">
        <v>218323.891</v>
      </c>
      <c r="C4" s="72">
        <v>26180.617999999999</v>
      </c>
      <c r="D4" s="72">
        <v>244504.50899999999</v>
      </c>
      <c r="E4" s="27"/>
      <c r="F4" s="32">
        <v>39.388689501041128</v>
      </c>
    </row>
    <row r="5" spans="1:6" ht="15" customHeight="1">
      <c r="A5" s="42" t="s">
        <v>16</v>
      </c>
      <c r="B5" s="72">
        <v>130670.296</v>
      </c>
      <c r="C5" s="72">
        <v>12290.605</v>
      </c>
      <c r="D5" s="72">
        <v>142960.90100000001</v>
      </c>
      <c r="E5" s="27"/>
      <c r="F5" s="32">
        <v>23.030424114911028</v>
      </c>
    </row>
    <row r="6" spans="1:6" ht="15" customHeight="1">
      <c r="A6" s="42" t="s">
        <v>11</v>
      </c>
      <c r="B6" s="72">
        <v>83213.118000000002</v>
      </c>
      <c r="C6" s="72">
        <v>0</v>
      </c>
      <c r="D6" s="72">
        <v>83213.118000000002</v>
      </c>
      <c r="E6" s="27"/>
      <c r="F6" s="32">
        <v>13.405297434884918</v>
      </c>
    </row>
    <row r="7" spans="1:6" ht="15" customHeight="1">
      <c r="A7" s="42" t="s">
        <v>14</v>
      </c>
      <c r="B7" s="72">
        <v>49190.620999999999</v>
      </c>
      <c r="C7" s="72">
        <v>0</v>
      </c>
      <c r="D7" s="72">
        <v>49190.620999999999</v>
      </c>
      <c r="E7" s="27"/>
      <c r="F7" s="32">
        <v>7.9244104939283275</v>
      </c>
    </row>
    <row r="8" spans="1:6" ht="15" customHeight="1">
      <c r="A8" s="30" t="s">
        <v>4</v>
      </c>
      <c r="B8" s="72">
        <v>25227.338</v>
      </c>
      <c r="C8" s="72">
        <v>0</v>
      </c>
      <c r="D8" s="72">
        <v>25227.338</v>
      </c>
      <c r="E8" s="27"/>
      <c r="F8" s="32">
        <v>4.0640223261478416</v>
      </c>
    </row>
    <row r="9" spans="1:6" ht="15" customHeight="1">
      <c r="A9" s="30" t="s">
        <v>2</v>
      </c>
      <c r="B9" s="72">
        <v>24696.972000000002</v>
      </c>
      <c r="C9" s="72">
        <v>0</v>
      </c>
      <c r="D9" s="72">
        <v>24696.972000000002</v>
      </c>
      <c r="E9" s="27"/>
      <c r="F9" s="32">
        <v>3.9785825042756442</v>
      </c>
    </row>
    <row r="10" spans="1:6" ht="15" customHeight="1">
      <c r="A10" s="38" t="s">
        <v>15</v>
      </c>
      <c r="B10" s="72">
        <v>16701.392</v>
      </c>
      <c r="C10" s="72">
        <v>0</v>
      </c>
      <c r="D10" s="72">
        <v>16701.392</v>
      </c>
      <c r="E10" s="27"/>
      <c r="F10" s="32">
        <v>2.6905268390088151</v>
      </c>
    </row>
    <row r="11" spans="1:6" ht="15" customHeight="1">
      <c r="A11" s="42" t="s">
        <v>13</v>
      </c>
      <c r="B11" s="72">
        <v>14223.871999999999</v>
      </c>
      <c r="C11" s="72">
        <v>0</v>
      </c>
      <c r="D11" s="72">
        <v>14223.871999999999</v>
      </c>
      <c r="E11" s="27"/>
      <c r="F11" s="32">
        <v>2.2914083670765879</v>
      </c>
    </row>
    <row r="12" spans="1:6" ht="15" customHeight="1">
      <c r="A12" s="30" t="s">
        <v>3</v>
      </c>
      <c r="B12" s="72">
        <v>7321.0280000000002</v>
      </c>
      <c r="C12" s="72">
        <v>0</v>
      </c>
      <c r="D12" s="72">
        <v>7321.0280000000002</v>
      </c>
      <c r="E12" s="27"/>
      <c r="F12" s="32">
        <v>1.1793880607757141</v>
      </c>
    </row>
    <row r="13" spans="1:6" ht="15" customHeight="1">
      <c r="A13" s="42" t="s">
        <v>12</v>
      </c>
      <c r="B13" s="72">
        <v>12708.266</v>
      </c>
      <c r="C13" s="72">
        <v>0</v>
      </c>
      <c r="D13" s="72">
        <v>12708.266</v>
      </c>
      <c r="E13" s="27"/>
      <c r="F13" s="32">
        <v>2.0472503579499959</v>
      </c>
    </row>
    <row r="14" spans="1:6" ht="15" customHeight="1">
      <c r="A14" s="31" t="s">
        <v>1</v>
      </c>
      <c r="B14" s="73">
        <v>582276.79399999999</v>
      </c>
      <c r="C14" s="73">
        <v>38471.222999999998</v>
      </c>
      <c r="D14" s="73">
        <v>620748.01699999999</v>
      </c>
      <c r="E14" s="28"/>
      <c r="F14" s="33">
        <v>100</v>
      </c>
    </row>
    <row r="15" spans="1:6" ht="13.5" customHeight="1">
      <c r="A15" s="25"/>
      <c r="B15" s="26"/>
      <c r="C15" s="26"/>
      <c r="D15" s="26"/>
      <c r="E15" s="26"/>
      <c r="F15" s="26"/>
    </row>
    <row r="16" spans="1:6" ht="13.5" customHeight="1">
      <c r="A16" s="104" t="s">
        <v>46</v>
      </c>
    </row>
  </sheetData>
  <mergeCells count="1">
    <mergeCell ref="B3:D3"/>
  </mergeCells>
  <pageMargins left="0.78740157499999996" right="0.78740157499999996" top="0.984251969" bottom="0.984251969" header="0.4921259845" footer="0.492125984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baseColWidth="10" defaultRowHeight="12.75"/>
  <cols>
    <col min="1" max="1" width="19.42578125" style="44" customWidth="1"/>
    <col min="2" max="4" width="14.7109375" style="44" customWidth="1"/>
    <col min="5" max="5" width="1.7109375" style="44" customWidth="1"/>
    <col min="6" max="6" width="13.5703125" style="44" bestFit="1" customWidth="1"/>
    <col min="7" max="16384" width="11.42578125" style="44"/>
  </cols>
  <sheetData>
    <row r="1" spans="1:6" ht="15" customHeight="1">
      <c r="A1" s="43" t="s">
        <v>26</v>
      </c>
      <c r="B1" s="43"/>
      <c r="C1" s="43"/>
      <c r="D1" s="43"/>
      <c r="E1" s="43"/>
      <c r="F1" s="43"/>
    </row>
    <row r="2" spans="1:6" ht="15" customHeight="1">
      <c r="A2" s="45" t="s">
        <v>0</v>
      </c>
      <c r="B2" s="55" t="s">
        <v>17</v>
      </c>
      <c r="C2" s="55" t="s">
        <v>18</v>
      </c>
      <c r="D2" s="55" t="s">
        <v>1</v>
      </c>
      <c r="E2" s="55"/>
      <c r="F2" s="56" t="s">
        <v>8</v>
      </c>
    </row>
    <row r="3" spans="1:6" ht="15" customHeight="1">
      <c r="A3" s="46" t="s">
        <v>0</v>
      </c>
      <c r="B3" s="113" t="s">
        <v>6</v>
      </c>
      <c r="C3" s="113"/>
      <c r="D3" s="113"/>
      <c r="E3" s="57"/>
      <c r="F3" s="58" t="s">
        <v>5</v>
      </c>
    </row>
    <row r="4" spans="1:6" ht="15" customHeight="1">
      <c r="A4" s="47" t="s">
        <v>10</v>
      </c>
      <c r="B4" s="74">
        <v>115366.19500000001</v>
      </c>
      <c r="C4" s="74">
        <v>27421.205000000002</v>
      </c>
      <c r="D4" s="74">
        <v>142787.4</v>
      </c>
      <c r="E4" s="48"/>
      <c r="F4" s="49">
        <v>37.400157519895522</v>
      </c>
    </row>
    <row r="5" spans="1:6" ht="15" customHeight="1">
      <c r="A5" s="47" t="s">
        <v>11</v>
      </c>
      <c r="B5" s="74" t="s">
        <v>7</v>
      </c>
      <c r="C5" s="74" t="s">
        <v>7</v>
      </c>
      <c r="D5" s="74">
        <v>60873.91</v>
      </c>
      <c r="E5" s="48"/>
      <c r="F5" s="49">
        <v>15.94464093366742</v>
      </c>
    </row>
    <row r="6" spans="1:6" ht="15" customHeight="1">
      <c r="A6" s="47" t="s">
        <v>16</v>
      </c>
      <c r="B6" s="74" t="s">
        <v>7</v>
      </c>
      <c r="C6" s="74" t="s">
        <v>7</v>
      </c>
      <c r="D6" s="74">
        <v>44454.14</v>
      </c>
      <c r="E6" s="48"/>
      <c r="F6" s="49">
        <v>11.643827385409976</v>
      </c>
    </row>
    <row r="7" spans="1:6" ht="15" customHeight="1">
      <c r="A7" s="47" t="s">
        <v>14</v>
      </c>
      <c r="B7" s="74">
        <v>37836.495999999999</v>
      </c>
      <c r="C7" s="74">
        <v>0</v>
      </c>
      <c r="D7" s="74">
        <v>37836.495999999999</v>
      </c>
      <c r="E7" s="48"/>
      <c r="F7" s="49">
        <v>9.910474666538482</v>
      </c>
    </row>
    <row r="8" spans="1:6" ht="15" customHeight="1">
      <c r="A8" s="47" t="s">
        <v>2</v>
      </c>
      <c r="B8" s="74">
        <v>4368.5370000000003</v>
      </c>
      <c r="C8" s="74">
        <v>0</v>
      </c>
      <c r="D8" s="74">
        <v>4368.5370000000003</v>
      </c>
      <c r="E8" s="48"/>
      <c r="F8" s="49">
        <v>1.1442464246249446</v>
      </c>
    </row>
    <row r="9" spans="1:6" ht="15" customHeight="1">
      <c r="A9" s="47" t="s">
        <v>13</v>
      </c>
      <c r="B9" s="74">
        <v>11899.798000000001</v>
      </c>
      <c r="C9" s="74">
        <v>0</v>
      </c>
      <c r="D9" s="74">
        <v>11899.798000000001</v>
      </c>
      <c r="E9" s="48"/>
      <c r="F9" s="49">
        <v>3.116901909096585</v>
      </c>
    </row>
    <row r="10" spans="1:6" ht="15" customHeight="1">
      <c r="A10" s="47" t="s">
        <v>3</v>
      </c>
      <c r="B10" s="74">
        <v>4149.3890000000001</v>
      </c>
      <c r="C10" s="74">
        <v>0</v>
      </c>
      <c r="D10" s="74">
        <v>4149.3890000000001</v>
      </c>
      <c r="E10" s="48"/>
      <c r="F10" s="49">
        <v>1.0868452133123916</v>
      </c>
    </row>
    <row r="11" spans="1:6" ht="15" customHeight="1">
      <c r="A11" s="47" t="s">
        <v>15</v>
      </c>
      <c r="B11" s="74">
        <v>11967.22</v>
      </c>
      <c r="C11" s="74">
        <v>0</v>
      </c>
      <c r="D11" s="74">
        <v>11967.22</v>
      </c>
      <c r="E11" s="48"/>
      <c r="F11" s="49">
        <v>3.1345616845411017</v>
      </c>
    </row>
    <row r="12" spans="1:6" ht="15" customHeight="1">
      <c r="A12" s="47" t="s">
        <v>4</v>
      </c>
      <c r="B12" s="74">
        <v>11001.15</v>
      </c>
      <c r="C12" s="74">
        <v>0</v>
      </c>
      <c r="D12" s="74">
        <v>11001.15</v>
      </c>
      <c r="E12" s="48"/>
      <c r="F12" s="49">
        <v>2.8815199583436537</v>
      </c>
    </row>
    <row r="13" spans="1:6" ht="15" customHeight="1">
      <c r="A13" s="47" t="s">
        <v>12</v>
      </c>
      <c r="B13" s="74" t="s">
        <v>7</v>
      </c>
      <c r="C13" s="74" t="s">
        <v>7</v>
      </c>
      <c r="D13" s="74">
        <v>52444.843999999997</v>
      </c>
      <c r="E13" s="48"/>
      <c r="F13" s="49">
        <v>13.736824304569925</v>
      </c>
    </row>
    <row r="14" spans="1:6" ht="15" customHeight="1">
      <c r="A14" s="50" t="s">
        <v>1</v>
      </c>
      <c r="B14" s="73">
        <v>309670.02899999998</v>
      </c>
      <c r="C14" s="73">
        <v>72112.854999999996</v>
      </c>
      <c r="D14" s="73">
        <v>381782.88400000002</v>
      </c>
      <c r="E14" s="51"/>
      <c r="F14" s="52">
        <v>100</v>
      </c>
    </row>
    <row r="15" spans="1:6" ht="14.1" customHeight="1">
      <c r="A15" s="53"/>
    </row>
    <row r="16" spans="1:6" ht="14.1" customHeight="1">
      <c r="A16" s="104" t="s">
        <v>46</v>
      </c>
      <c r="B16" s="54"/>
      <c r="C16" s="54"/>
      <c r="D16" s="54"/>
      <c r="E16" s="54"/>
      <c r="F16" s="54"/>
    </row>
    <row r="17" spans="1:1" ht="14.1" customHeight="1">
      <c r="A17" s="53"/>
    </row>
  </sheetData>
  <mergeCells count="1">
    <mergeCell ref="B3:D3"/>
  </mergeCells>
  <pageMargins left="0.08" right="0.08" top="1" bottom="1" header="0.5" footer="0.5"/>
  <pageSetup orientation="landscape" horizontalDpi="300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baseColWidth="10" defaultRowHeight="12.75"/>
  <cols>
    <col min="1" max="1" width="19.42578125" style="44" customWidth="1"/>
    <col min="2" max="4" width="14.7109375" style="44" customWidth="1"/>
    <col min="5" max="5" width="1.7109375" style="44" customWidth="1"/>
    <col min="6" max="6" width="13.5703125" style="44" bestFit="1" customWidth="1"/>
    <col min="7" max="16384" width="11.42578125" style="44"/>
  </cols>
  <sheetData>
    <row r="1" spans="1:6" ht="15" customHeight="1">
      <c r="A1" s="43" t="s">
        <v>25</v>
      </c>
      <c r="B1" s="43"/>
      <c r="C1" s="43"/>
      <c r="D1" s="43"/>
      <c r="E1" s="43"/>
      <c r="F1" s="43"/>
    </row>
    <row r="2" spans="1:6" ht="15" customHeight="1">
      <c r="A2" s="62" t="s">
        <v>0</v>
      </c>
      <c r="B2" s="63" t="s">
        <v>17</v>
      </c>
      <c r="C2" s="63" t="s">
        <v>18</v>
      </c>
      <c r="D2" s="63" t="s">
        <v>1</v>
      </c>
      <c r="E2" s="63"/>
      <c r="F2" s="64" t="s">
        <v>8</v>
      </c>
    </row>
    <row r="3" spans="1:6" ht="15" customHeight="1">
      <c r="A3" s="65" t="s">
        <v>0</v>
      </c>
      <c r="B3" s="114" t="s">
        <v>6</v>
      </c>
      <c r="C3" s="114"/>
      <c r="D3" s="114"/>
      <c r="E3" s="66"/>
      <c r="F3" s="67" t="s">
        <v>5</v>
      </c>
    </row>
    <row r="4" spans="1:6" ht="15" customHeight="1">
      <c r="A4" s="47" t="s">
        <v>10</v>
      </c>
      <c r="B4" s="74">
        <v>89292.15</v>
      </c>
      <c r="C4" s="74">
        <v>23182.741999999998</v>
      </c>
      <c r="D4" s="74">
        <v>112474.89200000001</v>
      </c>
      <c r="E4" s="48"/>
      <c r="F4" s="59">
        <v>35.439123505301744</v>
      </c>
    </row>
    <row r="5" spans="1:6" ht="15" customHeight="1">
      <c r="A5" s="47" t="s">
        <v>11</v>
      </c>
      <c r="B5" s="74">
        <v>67434.301000000007</v>
      </c>
      <c r="C5" s="74">
        <v>0</v>
      </c>
      <c r="D5" s="74">
        <v>67434.301000000007</v>
      </c>
      <c r="E5" s="48"/>
      <c r="F5" s="59">
        <v>21.247520038807355</v>
      </c>
    </row>
    <row r="6" spans="1:6" ht="15" customHeight="1">
      <c r="A6" s="47" t="s">
        <v>16</v>
      </c>
      <c r="B6" s="74" t="s">
        <v>7</v>
      </c>
      <c r="C6" s="74" t="s">
        <v>7</v>
      </c>
      <c r="D6" s="74">
        <v>38702.618999999999</v>
      </c>
      <c r="E6" s="48"/>
      <c r="F6" s="59">
        <v>12.194605127690522</v>
      </c>
    </row>
    <row r="7" spans="1:6" ht="15" customHeight="1">
      <c r="A7" s="47" t="s">
        <v>4</v>
      </c>
      <c r="B7" s="74">
        <v>26456.936000000002</v>
      </c>
      <c r="C7" s="74">
        <v>0</v>
      </c>
      <c r="D7" s="74">
        <v>26456.936000000002</v>
      </c>
      <c r="E7" s="48"/>
      <c r="F7" s="59">
        <v>8.3361771307667833</v>
      </c>
    </row>
    <row r="8" spans="1:6" ht="15" customHeight="1">
      <c r="A8" s="47" t="s">
        <v>13</v>
      </c>
      <c r="B8" s="74" t="s">
        <v>7</v>
      </c>
      <c r="C8" s="74" t="s">
        <v>7</v>
      </c>
      <c r="D8" s="74">
        <v>14258.325000000001</v>
      </c>
      <c r="E8" s="48"/>
      <c r="F8" s="59">
        <v>4.4925808033114762</v>
      </c>
    </row>
    <row r="9" spans="1:6" ht="15" customHeight="1">
      <c r="A9" s="47" t="s">
        <v>15</v>
      </c>
      <c r="B9" s="74">
        <v>14099.963</v>
      </c>
      <c r="C9" s="74">
        <v>0</v>
      </c>
      <c r="D9" s="74">
        <v>14099.963</v>
      </c>
      <c r="E9" s="48"/>
      <c r="F9" s="59">
        <v>4.4426833517402695</v>
      </c>
    </row>
    <row r="10" spans="1:6" ht="15" customHeight="1">
      <c r="A10" s="47" t="s">
        <v>14</v>
      </c>
      <c r="B10" s="74">
        <v>13122.659</v>
      </c>
      <c r="C10" s="74">
        <v>0</v>
      </c>
      <c r="D10" s="74">
        <v>13122.659</v>
      </c>
      <c r="E10" s="48"/>
      <c r="F10" s="59">
        <v>4.1347497628089247</v>
      </c>
    </row>
    <row r="11" spans="1:6" ht="15" customHeight="1">
      <c r="A11" s="47" t="s">
        <v>3</v>
      </c>
      <c r="B11" s="74">
        <v>2371.6669999999999</v>
      </c>
      <c r="C11" s="74">
        <v>0</v>
      </c>
      <c r="D11" s="74">
        <v>2371.6669999999999</v>
      </c>
      <c r="E11" s="48"/>
      <c r="F11" s="59">
        <v>0.74727610964452806</v>
      </c>
    </row>
    <row r="12" spans="1:6" ht="15" customHeight="1">
      <c r="A12" s="47" t="s">
        <v>12</v>
      </c>
      <c r="B12" s="74" t="s">
        <v>7</v>
      </c>
      <c r="C12" s="74" t="s">
        <v>7</v>
      </c>
      <c r="D12" s="74">
        <v>28453.563999999998</v>
      </c>
      <c r="E12" s="48"/>
      <c r="F12" s="59">
        <v>8.9652841699284096</v>
      </c>
    </row>
    <row r="13" spans="1:6" ht="15" customHeight="1">
      <c r="A13" s="50" t="s">
        <v>1</v>
      </c>
      <c r="B13" s="73">
        <v>262678.79200000002</v>
      </c>
      <c r="C13" s="73">
        <v>54696.133999999998</v>
      </c>
      <c r="D13" s="73">
        <v>317374.92599999998</v>
      </c>
      <c r="E13" s="51"/>
      <c r="F13" s="60">
        <v>100</v>
      </c>
    </row>
    <row r="14" spans="1:6" ht="14.1" customHeight="1">
      <c r="A14" s="53"/>
    </row>
    <row r="15" spans="1:6" ht="14.1" customHeight="1">
      <c r="A15" s="104" t="s">
        <v>46</v>
      </c>
      <c r="B15" s="54"/>
      <c r="C15" s="54"/>
      <c r="D15" s="54"/>
      <c r="E15" s="54"/>
      <c r="F15" s="54"/>
    </row>
    <row r="16" spans="1:6" ht="14.1" customHeight="1">
      <c r="A16" s="53"/>
    </row>
    <row r="19" spans="8:9">
      <c r="H19" s="61"/>
      <c r="I19" s="61"/>
    </row>
  </sheetData>
  <sortState ref="A4:I11">
    <sortCondition descending="1" ref="F4:F11"/>
  </sortState>
  <mergeCells count="1">
    <mergeCell ref="B3:D3"/>
  </mergeCells>
  <pageMargins left="0.08" right="0.08" top="1" bottom="1" header="0.5" footer="0.5"/>
  <pageSetup orientation="landscape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/>
  </sheetViews>
  <sheetFormatPr baseColWidth="10" defaultRowHeight="12.75"/>
  <cols>
    <col min="1" max="1" width="19.42578125" style="44" customWidth="1"/>
    <col min="2" max="4" width="14.7109375" style="44" customWidth="1"/>
    <col min="5" max="5" width="1.7109375" style="44" customWidth="1"/>
    <col min="6" max="6" width="13.5703125" style="44" bestFit="1" customWidth="1"/>
    <col min="7" max="16384" width="11.42578125" style="44"/>
  </cols>
  <sheetData>
    <row r="1" spans="1:6" ht="15" customHeight="1">
      <c r="A1" s="43" t="s">
        <v>24</v>
      </c>
      <c r="B1" s="43"/>
      <c r="C1" s="43"/>
      <c r="D1" s="43"/>
      <c r="E1" s="43"/>
      <c r="F1" s="43"/>
    </row>
    <row r="2" spans="1:6" ht="15" customHeight="1">
      <c r="A2" s="62" t="s">
        <v>0</v>
      </c>
      <c r="B2" s="63" t="s">
        <v>17</v>
      </c>
      <c r="C2" s="63" t="s">
        <v>18</v>
      </c>
      <c r="D2" s="63" t="s">
        <v>1</v>
      </c>
      <c r="E2" s="63"/>
      <c r="F2" s="64" t="s">
        <v>8</v>
      </c>
    </row>
    <row r="3" spans="1:6" ht="15" customHeight="1">
      <c r="A3" s="65" t="s">
        <v>0</v>
      </c>
      <c r="B3" s="114" t="s">
        <v>6</v>
      </c>
      <c r="C3" s="114"/>
      <c r="D3" s="114"/>
      <c r="E3" s="66"/>
      <c r="F3" s="67" t="s">
        <v>5</v>
      </c>
    </row>
    <row r="4" spans="1:6" ht="15" customHeight="1">
      <c r="A4" s="77" t="s">
        <v>10</v>
      </c>
      <c r="B4" s="74">
        <v>93913.185469999997</v>
      </c>
      <c r="C4" s="74">
        <v>26881.347000000002</v>
      </c>
      <c r="D4" s="74">
        <v>120794.53247000001</v>
      </c>
      <c r="E4" s="48"/>
      <c r="F4" s="75">
        <v>0.46553151047690555</v>
      </c>
    </row>
    <row r="5" spans="1:6" ht="15" customHeight="1">
      <c r="A5" s="77" t="s">
        <v>11</v>
      </c>
      <c r="B5" s="74" t="s">
        <v>7</v>
      </c>
      <c r="C5" s="74" t="s">
        <v>7</v>
      </c>
      <c r="D5" s="74">
        <v>81127.033160000006</v>
      </c>
      <c r="E5" s="48"/>
      <c r="F5" s="75">
        <v>0.31265645485125326</v>
      </c>
    </row>
    <row r="6" spans="1:6" ht="15" customHeight="1">
      <c r="A6" s="78" t="s">
        <v>16</v>
      </c>
      <c r="B6" s="74" t="s">
        <v>7</v>
      </c>
      <c r="C6" s="74" t="s">
        <v>7</v>
      </c>
      <c r="D6" s="74">
        <v>15429.943859999999</v>
      </c>
      <c r="E6" s="48"/>
      <c r="F6" s="75">
        <v>5.946564736697519E-2</v>
      </c>
    </row>
    <row r="7" spans="1:6" ht="15" customHeight="1">
      <c r="A7" s="77" t="s">
        <v>14</v>
      </c>
      <c r="B7" s="74">
        <v>14573.283429999999</v>
      </c>
      <c r="C7" s="74">
        <v>0</v>
      </c>
      <c r="D7" s="74">
        <v>14573.283429999999</v>
      </c>
      <c r="E7" s="48"/>
      <c r="F7" s="75">
        <v>5.6164153368952217E-2</v>
      </c>
    </row>
    <row r="8" spans="1:6" ht="15" customHeight="1">
      <c r="A8" s="77" t="s">
        <v>15</v>
      </c>
      <c r="B8" s="74">
        <v>12314.179</v>
      </c>
      <c r="C8" s="74">
        <v>0</v>
      </c>
      <c r="D8" s="74">
        <v>12314.179</v>
      </c>
      <c r="E8" s="48"/>
      <c r="F8" s="75">
        <v>4.7457763467702675E-2</v>
      </c>
    </row>
    <row r="9" spans="1:6" ht="15" customHeight="1">
      <c r="A9" s="77" t="s">
        <v>4</v>
      </c>
      <c r="B9" s="74">
        <v>3436.7449999999999</v>
      </c>
      <c r="C9" s="74">
        <v>0</v>
      </c>
      <c r="D9" s="74">
        <v>3436.7449999999999</v>
      </c>
      <c r="E9" s="48"/>
      <c r="F9" s="75">
        <v>1.3244913145148354E-2</v>
      </c>
    </row>
    <row r="10" spans="1:6" ht="15" customHeight="1">
      <c r="A10" s="77" t="s">
        <v>3</v>
      </c>
      <c r="B10" s="74">
        <v>2669.13</v>
      </c>
      <c r="C10" s="74">
        <v>0</v>
      </c>
      <c r="D10" s="74">
        <v>2669.13</v>
      </c>
      <c r="E10" s="48"/>
      <c r="F10" s="75">
        <v>1.0286592407382517E-2</v>
      </c>
    </row>
    <row r="11" spans="1:6" ht="15" customHeight="1">
      <c r="A11" s="77" t="s">
        <v>13</v>
      </c>
      <c r="B11" s="74" t="s">
        <v>7</v>
      </c>
      <c r="C11" s="74" t="s">
        <v>7</v>
      </c>
      <c r="D11" s="74">
        <v>2256.393</v>
      </c>
      <c r="E11" s="48"/>
      <c r="F11" s="75">
        <v>8.6959402883602741E-3</v>
      </c>
    </row>
    <row r="12" spans="1:6" ht="15" customHeight="1">
      <c r="A12" s="77" t="s">
        <v>12</v>
      </c>
      <c r="B12" s="74">
        <v>6875.3577999999998</v>
      </c>
      <c r="C12" s="74">
        <v>0</v>
      </c>
      <c r="D12" s="74">
        <v>6875.3577999999998</v>
      </c>
      <c r="E12" s="48"/>
      <c r="F12" s="75">
        <v>2.6497024627319826E-2</v>
      </c>
    </row>
    <row r="13" spans="1:6" ht="15" customHeight="1">
      <c r="A13" s="79" t="s">
        <v>1</v>
      </c>
      <c r="B13" s="73">
        <v>221520.35172000001</v>
      </c>
      <c r="C13" s="73">
        <v>37956.245999999999</v>
      </c>
      <c r="D13" s="73">
        <v>259476.59771999999</v>
      </c>
      <c r="E13" s="51"/>
      <c r="F13" s="76">
        <v>1</v>
      </c>
    </row>
    <row r="14" spans="1:6" ht="14.1" customHeight="1">
      <c r="A14" s="53"/>
    </row>
    <row r="15" spans="1:6" ht="14.1" customHeight="1">
      <c r="A15" s="104" t="s">
        <v>46</v>
      </c>
      <c r="B15" s="54"/>
      <c r="C15" s="54"/>
      <c r="D15" s="54"/>
      <c r="E15" s="54"/>
      <c r="F15" s="54"/>
    </row>
    <row r="16" spans="1:6" ht="14.1" customHeight="1">
      <c r="A16" s="53"/>
    </row>
    <row r="19" spans="8:9">
      <c r="H19" s="61"/>
      <c r="I19" s="61"/>
    </row>
  </sheetData>
  <sortState ref="A4:F11">
    <sortCondition descending="1" ref="D4:D11"/>
  </sortState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41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33733.660000000003</v>
      </c>
      <c r="C4" s="68">
        <v>39775.392999999996</v>
      </c>
      <c r="D4" s="68">
        <v>73509.051999999996</v>
      </c>
      <c r="E4" s="5"/>
      <c r="F4" s="16">
        <v>57.848238591278779</v>
      </c>
    </row>
    <row r="5" spans="1:6">
      <c r="A5" s="42" t="s">
        <v>11</v>
      </c>
      <c r="B5" s="68">
        <v>36400.514999999999</v>
      </c>
      <c r="C5" s="68">
        <v>10063.241</v>
      </c>
      <c r="D5" s="68">
        <v>46463.756000000001</v>
      </c>
      <c r="E5" s="5"/>
      <c r="F5" s="16">
        <v>36.564836163782402</v>
      </c>
    </row>
    <row r="6" spans="1:6">
      <c r="A6" s="42" t="s">
        <v>13</v>
      </c>
      <c r="B6" s="68">
        <v>2471.8620000000001</v>
      </c>
      <c r="C6" s="68">
        <v>0</v>
      </c>
      <c r="D6" s="68">
        <v>2471.8620000000001</v>
      </c>
      <c r="E6" s="5"/>
      <c r="F6" s="16">
        <v>1.9452415566550301</v>
      </c>
    </row>
    <row r="7" spans="1:6">
      <c r="A7" s="42" t="s">
        <v>12</v>
      </c>
      <c r="B7" s="70">
        <v>4627.5680000000002</v>
      </c>
      <c r="C7" s="70">
        <v>0</v>
      </c>
      <c r="D7" s="70">
        <v>4627.5680000000002</v>
      </c>
      <c r="E7" s="21"/>
      <c r="F7" s="16">
        <v>3.6416829013298488</v>
      </c>
    </row>
    <row r="8" spans="1:6">
      <c r="A8" s="10" t="s">
        <v>1</v>
      </c>
      <c r="B8" s="69">
        <v>77233.606</v>
      </c>
      <c r="C8" s="69">
        <v>49838.633000000002</v>
      </c>
      <c r="D8" s="69">
        <v>127072.239</v>
      </c>
      <c r="E8" s="11"/>
      <c r="F8" s="18">
        <v>100</v>
      </c>
    </row>
    <row r="9" spans="1:6" ht="13.5" customHeight="1">
      <c r="A9" s="2"/>
      <c r="F9" s="17"/>
    </row>
    <row r="10" spans="1:6" ht="13.5" customHeight="1">
      <c r="A10" s="19" t="s">
        <v>47</v>
      </c>
      <c r="B10" s="12"/>
      <c r="C10" s="12"/>
      <c r="D10" s="12"/>
      <c r="E10" s="12"/>
      <c r="F10" s="12"/>
    </row>
    <row r="11" spans="1:6" ht="13.5" customHeight="1">
      <c r="A11" s="19" t="s">
        <v>9</v>
      </c>
    </row>
    <row r="12" spans="1:6">
      <c r="B12" s="17"/>
      <c r="C12" s="17"/>
      <c r="D12" s="17"/>
      <c r="E12" s="17"/>
      <c r="F12" s="17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  <row r="20" spans="2:4">
      <c r="B20" s="20"/>
      <c r="C20" s="20"/>
      <c r="D20" s="20"/>
    </row>
    <row r="21" spans="2:4">
      <c r="B21" s="20"/>
      <c r="C21" s="20"/>
      <c r="D21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/>
  </sheetViews>
  <sheetFormatPr baseColWidth="10" defaultRowHeight="12.75"/>
  <cols>
    <col min="1" max="1" width="32.7109375" style="44" customWidth="1"/>
    <col min="2" max="4" width="14.7109375" style="44" customWidth="1"/>
    <col min="5" max="5" width="1.7109375" style="44" customWidth="1"/>
    <col min="6" max="6" width="13.5703125" style="44" bestFit="1" customWidth="1"/>
    <col min="7" max="16384" width="11.42578125" style="44"/>
  </cols>
  <sheetData>
    <row r="1" spans="1:6" ht="15" customHeight="1">
      <c r="A1" s="43" t="s">
        <v>44</v>
      </c>
      <c r="B1" s="43"/>
      <c r="C1" s="43"/>
      <c r="D1" s="43"/>
      <c r="E1" s="43"/>
      <c r="F1" s="43"/>
    </row>
    <row r="2" spans="1:6" ht="15" customHeight="1">
      <c r="A2" s="62" t="s">
        <v>0</v>
      </c>
      <c r="B2" s="81" t="s">
        <v>19</v>
      </c>
      <c r="C2" s="81" t="s">
        <v>20</v>
      </c>
      <c r="D2" s="63" t="s">
        <v>21</v>
      </c>
      <c r="E2" s="63"/>
      <c r="F2" s="64" t="s">
        <v>22</v>
      </c>
    </row>
    <row r="3" spans="1:6" ht="15" customHeight="1">
      <c r="A3" s="65" t="s">
        <v>0</v>
      </c>
      <c r="B3" s="114" t="s">
        <v>6</v>
      </c>
      <c r="C3" s="114"/>
      <c r="D3" s="114"/>
      <c r="E3" s="66"/>
      <c r="F3" s="82" t="s">
        <v>5</v>
      </c>
    </row>
    <row r="4" spans="1:6" ht="15" customHeight="1">
      <c r="A4" s="77" t="s">
        <v>10</v>
      </c>
      <c r="B4" s="74">
        <v>180310.39473999999</v>
      </c>
      <c r="C4" s="74">
        <v>25707.108</v>
      </c>
      <c r="D4" s="74">
        <v>206017.50274</v>
      </c>
      <c r="E4" s="48"/>
      <c r="F4" s="75">
        <v>0.69265112899223791</v>
      </c>
    </row>
    <row r="5" spans="1:6" ht="15" customHeight="1">
      <c r="A5" s="77" t="s">
        <v>11</v>
      </c>
      <c r="B5" s="74">
        <v>45990.584269999999</v>
      </c>
      <c r="C5" s="74">
        <v>1719.8230000000001</v>
      </c>
      <c r="D5" s="74">
        <v>47710.407270000003</v>
      </c>
      <c r="E5" s="48"/>
      <c r="F5" s="75">
        <v>0.16040708687722918</v>
      </c>
    </row>
    <row r="6" spans="1:6" ht="15" customHeight="1">
      <c r="A6" s="77" t="s">
        <v>15</v>
      </c>
      <c r="B6" s="74">
        <v>9667.5149999999994</v>
      </c>
      <c r="C6" s="74">
        <v>0</v>
      </c>
      <c r="D6" s="74">
        <v>9667.5149999999994</v>
      </c>
      <c r="E6" s="48"/>
      <c r="F6" s="75">
        <v>3.2503137307465624E-2</v>
      </c>
    </row>
    <row r="7" spans="1:6" ht="15" customHeight="1">
      <c r="A7" s="78" t="s">
        <v>23</v>
      </c>
      <c r="B7" s="74" t="s">
        <v>7</v>
      </c>
      <c r="C7" s="74" t="s">
        <v>7</v>
      </c>
      <c r="D7" s="74">
        <v>8701.9465</v>
      </c>
      <c r="E7" s="48"/>
      <c r="F7" s="75">
        <v>2.9256800939198947E-2</v>
      </c>
    </row>
    <row r="8" spans="1:6" ht="15" customHeight="1">
      <c r="A8" s="77" t="s">
        <v>3</v>
      </c>
      <c r="B8" s="74" t="s">
        <v>7</v>
      </c>
      <c r="C8" s="74" t="s">
        <v>7</v>
      </c>
      <c r="D8" s="74">
        <v>8641.0551599999999</v>
      </c>
      <c r="E8" s="48"/>
      <c r="F8" s="75">
        <v>2.9052078258669817E-2</v>
      </c>
    </row>
    <row r="9" spans="1:6" ht="15" customHeight="1">
      <c r="A9" s="77" t="s">
        <v>14</v>
      </c>
      <c r="B9" s="74">
        <v>6564.05998</v>
      </c>
      <c r="C9" s="74">
        <v>0</v>
      </c>
      <c r="D9" s="74">
        <v>6564.05998</v>
      </c>
      <c r="E9" s="48"/>
      <c r="F9" s="75">
        <v>2.2069015959569761E-2</v>
      </c>
    </row>
    <row r="10" spans="1:6" ht="15" customHeight="1">
      <c r="A10" s="77" t="s">
        <v>13</v>
      </c>
      <c r="B10" s="74">
        <v>3330.39</v>
      </c>
      <c r="C10" s="74">
        <v>0</v>
      </c>
      <c r="D10" s="74">
        <v>3330.39</v>
      </c>
      <c r="E10" s="48"/>
      <c r="F10" s="75">
        <v>1.1197099095001191E-2</v>
      </c>
    </row>
    <row r="11" spans="1:6" ht="15" customHeight="1">
      <c r="A11" s="77" t="s">
        <v>4</v>
      </c>
      <c r="B11" s="74">
        <v>2625.5374999999999</v>
      </c>
      <c r="C11" s="74">
        <v>0</v>
      </c>
      <c r="D11" s="74">
        <v>2625.5374999999999</v>
      </c>
      <c r="E11" s="48"/>
      <c r="F11" s="75">
        <v>8.8273155892077768E-3</v>
      </c>
    </row>
    <row r="12" spans="1:6" ht="15" customHeight="1">
      <c r="A12" s="77" t="s">
        <v>12</v>
      </c>
      <c r="B12" s="74">
        <v>4174.8738599999997</v>
      </c>
      <c r="C12" s="74">
        <v>0</v>
      </c>
      <c r="D12" s="74">
        <v>4174.8738599999997</v>
      </c>
      <c r="E12" s="48"/>
      <c r="F12" s="75">
        <v>1.4036336981419633E-2</v>
      </c>
    </row>
    <row r="13" spans="1:6" ht="15" customHeight="1">
      <c r="A13" s="79" t="s">
        <v>1</v>
      </c>
      <c r="B13" s="73">
        <v>268264.01101000002</v>
      </c>
      <c r="C13" s="73">
        <v>29169.276999999998</v>
      </c>
      <c r="D13" s="73">
        <v>297433.28801000002</v>
      </c>
      <c r="E13" s="51"/>
      <c r="F13" s="80">
        <v>1</v>
      </c>
    </row>
    <row r="14" spans="1:6" ht="14.1" customHeight="1">
      <c r="A14" s="83"/>
    </row>
    <row r="15" spans="1:6" ht="14.1" customHeight="1">
      <c r="A15" s="104" t="s">
        <v>46</v>
      </c>
      <c r="B15" s="84"/>
      <c r="C15" s="84"/>
      <c r="D15" s="84"/>
      <c r="E15" s="84"/>
      <c r="F15" s="84"/>
    </row>
    <row r="16" spans="1:6" ht="14.1" customHeight="1">
      <c r="A16" s="53"/>
    </row>
    <row r="19" spans="1:9">
      <c r="H19" s="61"/>
      <c r="I19" s="61"/>
    </row>
    <row r="22" spans="1:9">
      <c r="A22" s="77"/>
    </row>
  </sheetData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workbookViewId="0"/>
  </sheetViews>
  <sheetFormatPr baseColWidth="10" defaultRowHeight="12.75"/>
  <cols>
    <col min="1" max="1" width="32.7109375" style="86" customWidth="1"/>
    <col min="2" max="4" width="14.7109375" style="86" customWidth="1"/>
    <col min="5" max="5" width="1.7109375" style="86" customWidth="1"/>
    <col min="6" max="6" width="13.5703125" style="86" bestFit="1" customWidth="1"/>
    <col min="7" max="16384" width="11.42578125" style="86"/>
  </cols>
  <sheetData>
    <row r="1" spans="1:6" ht="15" customHeight="1">
      <c r="A1" s="85" t="s">
        <v>45</v>
      </c>
      <c r="B1" s="85"/>
      <c r="C1" s="85"/>
      <c r="D1" s="85"/>
      <c r="E1" s="85"/>
      <c r="F1" s="85"/>
    </row>
    <row r="2" spans="1:6" ht="15" customHeight="1">
      <c r="A2" s="87" t="s">
        <v>0</v>
      </c>
      <c r="B2" s="88" t="s">
        <v>19</v>
      </c>
      <c r="C2" s="88" t="s">
        <v>20</v>
      </c>
      <c r="D2" s="89" t="s">
        <v>21</v>
      </c>
      <c r="E2" s="89" t="s">
        <v>43</v>
      </c>
      <c r="F2" s="90" t="s">
        <v>22</v>
      </c>
    </row>
    <row r="3" spans="1:6" ht="15" customHeight="1">
      <c r="A3" s="91" t="s">
        <v>0</v>
      </c>
      <c r="B3" s="115" t="s">
        <v>6</v>
      </c>
      <c r="C3" s="115"/>
      <c r="D3" s="115"/>
      <c r="E3" s="92"/>
      <c r="F3" s="93" t="s">
        <v>5</v>
      </c>
    </row>
    <row r="4" spans="1:6" ht="15" customHeight="1">
      <c r="A4" s="94" t="s">
        <v>10</v>
      </c>
      <c r="B4" s="74">
        <v>412082.28506000002</v>
      </c>
      <c r="C4" s="74">
        <v>13752.808999999999</v>
      </c>
      <c r="D4" s="74">
        <v>425835.09405999997</v>
      </c>
      <c r="E4" s="95"/>
      <c r="F4" s="75">
        <v>0.74194209488070784</v>
      </c>
    </row>
    <row r="5" spans="1:6" ht="15" customHeight="1">
      <c r="A5" s="94" t="s">
        <v>11</v>
      </c>
      <c r="B5" s="74">
        <v>61487.8649</v>
      </c>
      <c r="C5" s="96">
        <v>7495.8059999999996</v>
      </c>
      <c r="D5" s="74">
        <v>68983.670900000012</v>
      </c>
      <c r="E5" s="95"/>
      <c r="F5" s="75">
        <v>0.1201918066736318</v>
      </c>
    </row>
    <row r="6" spans="1:6" ht="15" customHeight="1">
      <c r="A6" s="94" t="s">
        <v>3</v>
      </c>
      <c r="B6" s="74">
        <v>38886.007159999994</v>
      </c>
      <c r="C6" s="74">
        <v>0</v>
      </c>
      <c r="D6" s="74">
        <v>38886.007159999994</v>
      </c>
      <c r="E6" s="95"/>
      <c r="F6" s="75">
        <v>6.7751967877432581E-2</v>
      </c>
    </row>
    <row r="7" spans="1:6" ht="15" customHeight="1">
      <c r="A7" s="94" t="s">
        <v>15</v>
      </c>
      <c r="B7" s="74" t="s">
        <v>7</v>
      </c>
      <c r="C7" s="74" t="s">
        <v>7</v>
      </c>
      <c r="D7" s="74">
        <v>12716.434499999999</v>
      </c>
      <c r="E7" s="95"/>
      <c r="F7" s="75">
        <v>2.2156130821415904E-2</v>
      </c>
    </row>
    <row r="8" spans="1:6" ht="15" customHeight="1">
      <c r="A8" s="97" t="s">
        <v>23</v>
      </c>
      <c r="B8" s="74" t="s">
        <v>7</v>
      </c>
      <c r="C8" s="74" t="s">
        <v>7</v>
      </c>
      <c r="D8" s="74">
        <v>8664.5688399999999</v>
      </c>
      <c r="E8" s="95"/>
      <c r="F8" s="75">
        <v>1.5096473837080971E-2</v>
      </c>
    </row>
    <row r="9" spans="1:6" ht="15" customHeight="1">
      <c r="A9" s="94" t="s">
        <v>14</v>
      </c>
      <c r="B9" s="74">
        <v>3167.0874800000001</v>
      </c>
      <c r="C9" s="74">
        <v>0</v>
      </c>
      <c r="D9" s="74">
        <v>3167.0874800000001</v>
      </c>
      <c r="E9" s="95"/>
      <c r="F9" s="75">
        <v>5.5180879931201179E-3</v>
      </c>
    </row>
    <row r="10" spans="1:6" ht="15" customHeight="1">
      <c r="A10" s="94" t="s">
        <v>4</v>
      </c>
      <c r="B10" s="74">
        <v>2960.6559999999999</v>
      </c>
      <c r="C10" s="74">
        <v>0</v>
      </c>
      <c r="D10" s="74">
        <v>2960.6559999999999</v>
      </c>
      <c r="E10" s="95"/>
      <c r="F10" s="75">
        <v>5.1584177666475555E-3</v>
      </c>
    </row>
    <row r="11" spans="1:6" ht="15" customHeight="1">
      <c r="A11" s="94" t="s">
        <v>13</v>
      </c>
      <c r="B11" s="96">
        <v>2598.7199599999999</v>
      </c>
      <c r="C11" s="74">
        <v>0</v>
      </c>
      <c r="D11" s="96">
        <v>2598.7199599999999</v>
      </c>
      <c r="E11" s="95"/>
      <c r="F11" s="75">
        <v>4.5278084357674867E-3</v>
      </c>
    </row>
    <row r="12" spans="1:6" ht="15" customHeight="1">
      <c r="A12" s="94" t="s">
        <v>12</v>
      </c>
      <c r="B12" s="74">
        <v>10134.295470000001</v>
      </c>
      <c r="C12" s="74">
        <v>0</v>
      </c>
      <c r="D12" s="74">
        <v>10134.295470000001</v>
      </c>
      <c r="E12" s="95"/>
      <c r="F12" s="75">
        <v>1.7657211714195719E-2</v>
      </c>
    </row>
    <row r="13" spans="1:6" ht="15" customHeight="1">
      <c r="A13" s="98" t="s">
        <v>1</v>
      </c>
      <c r="B13" s="99">
        <v>552148.70736999996</v>
      </c>
      <c r="C13" s="99">
        <v>21797.827000000001</v>
      </c>
      <c r="D13" s="99">
        <v>573946.53437000001</v>
      </c>
      <c r="E13" s="100"/>
      <c r="F13" s="80">
        <v>1</v>
      </c>
    </row>
    <row r="14" spans="1:6" ht="13.5" customHeight="1">
      <c r="A14" s="101"/>
    </row>
    <row r="15" spans="1:6" ht="13.5" customHeight="1">
      <c r="A15" s="104" t="s">
        <v>46</v>
      </c>
      <c r="B15" s="105"/>
      <c r="C15" s="105"/>
      <c r="D15" s="105"/>
      <c r="E15" s="102"/>
      <c r="F15" s="102"/>
    </row>
    <row r="16" spans="1:6" ht="14.1" customHeight="1">
      <c r="A16" s="103"/>
    </row>
    <row r="19" spans="1:9">
      <c r="H19" s="61"/>
      <c r="I19" s="61"/>
    </row>
    <row r="22" spans="1:9">
      <c r="A22" s="94"/>
    </row>
  </sheetData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baseColWidth="10" defaultRowHeight="12.75"/>
  <cols>
    <col min="1" max="1" width="32.7109375" style="86" customWidth="1"/>
    <col min="2" max="4" width="14.7109375" style="86" customWidth="1"/>
    <col min="5" max="5" width="1.7109375" style="86" customWidth="1"/>
    <col min="6" max="6" width="13.5703125" style="86" bestFit="1" customWidth="1"/>
    <col min="7" max="16384" width="11.42578125" style="86"/>
  </cols>
  <sheetData>
    <row r="1" spans="1:6" ht="15" customHeight="1">
      <c r="A1" s="85" t="s">
        <v>48</v>
      </c>
      <c r="B1" s="85"/>
      <c r="C1" s="85"/>
      <c r="D1" s="85"/>
      <c r="E1" s="85"/>
      <c r="F1" s="85"/>
    </row>
    <row r="2" spans="1:6" ht="15" customHeight="1">
      <c r="A2" s="87" t="s">
        <v>0</v>
      </c>
      <c r="B2" s="88" t="s">
        <v>19</v>
      </c>
      <c r="C2" s="88" t="s">
        <v>20</v>
      </c>
      <c r="D2" s="89" t="s">
        <v>21</v>
      </c>
      <c r="E2" s="89" t="s">
        <v>43</v>
      </c>
      <c r="F2" s="90" t="s">
        <v>22</v>
      </c>
    </row>
    <row r="3" spans="1:6" ht="15" customHeight="1">
      <c r="A3" s="91" t="s">
        <v>0</v>
      </c>
      <c r="B3" s="115" t="s">
        <v>6</v>
      </c>
      <c r="C3" s="115"/>
      <c r="D3" s="115"/>
      <c r="E3" s="92"/>
      <c r="F3" s="93" t="s">
        <v>5</v>
      </c>
    </row>
    <row r="4" spans="1:6" ht="15" customHeight="1">
      <c r="A4" s="94" t="s">
        <v>10</v>
      </c>
      <c r="B4" s="74">
        <v>353508.25116000004</v>
      </c>
      <c r="C4" s="74">
        <v>31429.095000000001</v>
      </c>
      <c r="D4" s="74">
        <v>384937.34616000002</v>
      </c>
      <c r="E4" s="95"/>
      <c r="F4" s="75">
        <v>0.68152109242368519</v>
      </c>
    </row>
    <row r="5" spans="1:6" ht="15" customHeight="1">
      <c r="A5" s="94" t="s">
        <v>11</v>
      </c>
      <c r="B5" s="74">
        <v>68629.282219999994</v>
      </c>
      <c r="C5" s="96">
        <v>0</v>
      </c>
      <c r="D5" s="74">
        <v>68629.282219999994</v>
      </c>
      <c r="E5" s="95"/>
      <c r="F5" s="75">
        <v>0.12150627591064336</v>
      </c>
    </row>
    <row r="6" spans="1:6" ht="15" customHeight="1">
      <c r="A6" s="97" t="s">
        <v>23</v>
      </c>
      <c r="B6" s="74" t="s">
        <v>7</v>
      </c>
      <c r="C6" s="96" t="s">
        <v>7</v>
      </c>
      <c r="D6" s="96">
        <v>35731.245990000003</v>
      </c>
      <c r="E6" s="95"/>
      <c r="F6" s="75">
        <v>6.3261198331851204E-2</v>
      </c>
    </row>
    <row r="7" spans="1:6" ht="15" customHeight="1">
      <c r="A7" s="94" t="s">
        <v>3</v>
      </c>
      <c r="B7" s="74">
        <v>31163.992750000001</v>
      </c>
      <c r="C7" s="74">
        <v>0</v>
      </c>
      <c r="D7" s="74">
        <v>31163.992750000001</v>
      </c>
      <c r="E7" s="95"/>
      <c r="F7" s="75">
        <v>5.517500080243138E-2</v>
      </c>
    </row>
    <row r="8" spans="1:6" ht="15" customHeight="1">
      <c r="A8" s="94" t="s">
        <v>15</v>
      </c>
      <c r="B8" s="74">
        <v>26436.386010000002</v>
      </c>
      <c r="C8" s="74">
        <v>0</v>
      </c>
      <c r="D8" s="74">
        <v>26436.386010000002</v>
      </c>
      <c r="E8" s="106"/>
      <c r="F8" s="107">
        <v>4.6804901766482915E-2</v>
      </c>
    </row>
    <row r="9" spans="1:6" ht="15" customHeight="1">
      <c r="A9" s="94" t="s">
        <v>4</v>
      </c>
      <c r="B9" s="74">
        <v>3645.7620000000002</v>
      </c>
      <c r="C9" s="96">
        <v>0</v>
      </c>
      <c r="D9" s="96">
        <v>3645.7620000000002</v>
      </c>
      <c r="E9" s="106"/>
      <c r="F9" s="107">
        <v>6.454722374284785E-3</v>
      </c>
    </row>
    <row r="10" spans="1:6" ht="15" customHeight="1">
      <c r="A10" s="94" t="s">
        <v>13</v>
      </c>
      <c r="B10" s="96" t="s">
        <v>7</v>
      </c>
      <c r="C10" s="74" t="s">
        <v>7</v>
      </c>
      <c r="D10" s="96">
        <v>2902.92</v>
      </c>
      <c r="E10" s="95"/>
      <c r="F10" s="75">
        <v>5.1395408352928112E-3</v>
      </c>
    </row>
    <row r="11" spans="1:6" ht="15" customHeight="1">
      <c r="A11" s="94" t="s">
        <v>14</v>
      </c>
      <c r="B11" s="74">
        <v>2578.047</v>
      </c>
      <c r="C11" s="74">
        <v>0</v>
      </c>
      <c r="D11" s="74">
        <v>2578.047</v>
      </c>
      <c r="E11" s="95"/>
      <c r="F11" s="75">
        <v>4.5643620326444147E-3</v>
      </c>
    </row>
    <row r="12" spans="1:6" ht="15" customHeight="1">
      <c r="A12" s="94" t="s">
        <v>12</v>
      </c>
      <c r="B12" s="96">
        <v>8795.9022699999987</v>
      </c>
      <c r="C12" s="74">
        <v>0</v>
      </c>
      <c r="D12" s="96">
        <v>8795.9022699999987</v>
      </c>
      <c r="E12" s="95"/>
      <c r="F12" s="75">
        <v>1.557290552268396E-2</v>
      </c>
    </row>
    <row r="13" spans="1:6" ht="15" customHeight="1">
      <c r="A13" s="98" t="s">
        <v>1</v>
      </c>
      <c r="B13" s="99">
        <v>531188.59239999996</v>
      </c>
      <c r="C13" s="99">
        <v>33632.292000000001</v>
      </c>
      <c r="D13" s="99">
        <v>564820.88439999998</v>
      </c>
      <c r="E13" s="100"/>
      <c r="F13" s="80">
        <v>1</v>
      </c>
    </row>
    <row r="14" spans="1:6" ht="12" customHeight="1">
      <c r="A14" s="108"/>
    </row>
    <row r="15" spans="1:6" ht="12" customHeight="1">
      <c r="A15" s="110" t="s">
        <v>46</v>
      </c>
      <c r="B15" s="102"/>
      <c r="C15" s="102"/>
      <c r="D15" s="102"/>
      <c r="E15" s="102"/>
      <c r="F15" s="102"/>
    </row>
    <row r="16" spans="1:6">
      <c r="B16" s="109"/>
      <c r="C16" s="109"/>
      <c r="D16" s="109"/>
      <c r="E16" s="109"/>
      <c r="F16" s="109"/>
    </row>
  </sheetData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/>
  </sheetViews>
  <sheetFormatPr baseColWidth="10" defaultRowHeight="12.75"/>
  <cols>
    <col min="1" max="1" width="32.7109375" style="86" customWidth="1"/>
    <col min="2" max="4" width="14.7109375" style="86" customWidth="1"/>
    <col min="5" max="5" width="1.7109375" style="86" customWidth="1"/>
    <col min="6" max="6" width="13.5703125" style="86" bestFit="1" customWidth="1"/>
    <col min="7" max="16384" width="11.42578125" style="86"/>
  </cols>
  <sheetData>
    <row r="1" spans="1:6" ht="15" customHeight="1">
      <c r="A1" s="85" t="s">
        <v>49</v>
      </c>
      <c r="B1" s="85"/>
      <c r="C1" s="85"/>
      <c r="D1" s="85"/>
      <c r="E1" s="85"/>
      <c r="F1" s="85"/>
    </row>
    <row r="2" spans="1:6" ht="15" customHeight="1">
      <c r="A2" s="87" t="s">
        <v>0</v>
      </c>
      <c r="B2" s="88" t="s">
        <v>19</v>
      </c>
      <c r="C2" s="88" t="s">
        <v>20</v>
      </c>
      <c r="D2" s="89" t="s">
        <v>21</v>
      </c>
      <c r="E2" s="89" t="s">
        <v>43</v>
      </c>
      <c r="F2" s="90" t="s">
        <v>22</v>
      </c>
    </row>
    <row r="3" spans="1:6" ht="15" customHeight="1">
      <c r="A3" s="91" t="s">
        <v>0</v>
      </c>
      <c r="B3" s="115" t="s">
        <v>6</v>
      </c>
      <c r="C3" s="115"/>
      <c r="D3" s="115"/>
      <c r="E3" s="92"/>
      <c r="F3" s="93" t="s">
        <v>5</v>
      </c>
    </row>
    <row r="4" spans="1:6" ht="15" customHeight="1">
      <c r="A4" s="94" t="s">
        <v>10</v>
      </c>
      <c r="B4" s="74">
        <v>321122.89791</v>
      </c>
      <c r="C4" s="74">
        <v>32460.94</v>
      </c>
      <c r="D4" s="74">
        <v>353583.83791</v>
      </c>
      <c r="E4" s="95"/>
      <c r="F4" s="75">
        <v>0.70272728987289679</v>
      </c>
    </row>
    <row r="5" spans="1:6" ht="15" customHeight="1">
      <c r="A5" s="94" t="s">
        <v>11</v>
      </c>
      <c r="B5" s="74">
        <v>65470.317940000008</v>
      </c>
      <c r="C5" s="96">
        <v>0</v>
      </c>
      <c r="D5" s="74">
        <v>65470.317940000008</v>
      </c>
      <c r="E5" s="95"/>
      <c r="F5" s="75">
        <v>0.13011844479385895</v>
      </c>
    </row>
    <row r="6" spans="1:6" ht="15" customHeight="1">
      <c r="A6" s="97" t="s">
        <v>3</v>
      </c>
      <c r="B6" s="74">
        <v>56761.278989999999</v>
      </c>
      <c r="C6" s="96">
        <v>0</v>
      </c>
      <c r="D6" s="96">
        <v>56761.278989999999</v>
      </c>
      <c r="E6" s="95"/>
      <c r="F6" s="75">
        <v>0.11280973697817878</v>
      </c>
    </row>
    <row r="7" spans="1:6" ht="15" customHeight="1">
      <c r="A7" s="94" t="s">
        <v>23</v>
      </c>
      <c r="B7" s="74" t="s">
        <v>7</v>
      </c>
      <c r="C7" s="74" t="s">
        <v>7</v>
      </c>
      <c r="D7" s="74">
        <v>9467.7899699999998</v>
      </c>
      <c r="E7" s="95"/>
      <c r="F7" s="75">
        <v>1.8816681288462613E-2</v>
      </c>
    </row>
    <row r="8" spans="1:6" ht="15" customHeight="1">
      <c r="A8" s="94" t="s">
        <v>15</v>
      </c>
      <c r="B8" s="74">
        <v>6600.4470000000001</v>
      </c>
      <c r="C8" s="74">
        <v>0</v>
      </c>
      <c r="D8" s="74">
        <v>6600.4470000000001</v>
      </c>
      <c r="E8" s="106"/>
      <c r="F8" s="107">
        <v>1.3118004091126791E-2</v>
      </c>
    </row>
    <row r="9" spans="1:6" ht="15" customHeight="1">
      <c r="A9" s="94" t="s">
        <v>14</v>
      </c>
      <c r="B9" s="74">
        <v>2538.3302800000001</v>
      </c>
      <c r="C9" s="96">
        <v>0</v>
      </c>
      <c r="D9" s="96">
        <v>2538.3302800000001</v>
      </c>
      <c r="E9" s="106"/>
      <c r="F9" s="107">
        <v>5.0447836332404477E-3</v>
      </c>
    </row>
    <row r="10" spans="1:6" ht="15" customHeight="1">
      <c r="A10" s="94" t="s">
        <v>13</v>
      </c>
      <c r="B10" s="96" t="s">
        <v>7</v>
      </c>
      <c r="C10" s="74" t="s">
        <v>7</v>
      </c>
      <c r="D10" s="96">
        <v>1631.82</v>
      </c>
      <c r="E10" s="95"/>
      <c r="F10" s="75">
        <v>3.2431472347225149E-3</v>
      </c>
    </row>
    <row r="11" spans="1:6" ht="15" customHeight="1">
      <c r="A11" s="94" t="s">
        <v>4</v>
      </c>
      <c r="B11" s="74">
        <v>959.65599999999995</v>
      </c>
      <c r="C11" s="74">
        <v>0</v>
      </c>
      <c r="D11" s="74">
        <v>959.65599999999995</v>
      </c>
      <c r="E11" s="95"/>
      <c r="F11" s="75">
        <v>1.9072604225250762E-3</v>
      </c>
    </row>
    <row r="12" spans="1:6" ht="15" customHeight="1">
      <c r="A12" s="94" t="s">
        <v>12</v>
      </c>
      <c r="B12" s="96">
        <v>6145.9167500000003</v>
      </c>
      <c r="C12" s="74">
        <v>0</v>
      </c>
      <c r="D12" s="96">
        <v>6145.9167500000003</v>
      </c>
      <c r="E12" s="95"/>
      <c r="F12" s="75">
        <v>1.2214651684988104E-2</v>
      </c>
    </row>
    <row r="13" spans="1:6" ht="15" customHeight="1">
      <c r="A13" s="98" t="s">
        <v>1</v>
      </c>
      <c r="B13" s="99">
        <v>466819.12584000005</v>
      </c>
      <c r="C13" s="99">
        <v>36340.269</v>
      </c>
      <c r="D13" s="99">
        <v>503159.39483999996</v>
      </c>
      <c r="E13" s="100"/>
      <c r="F13" s="80">
        <v>1</v>
      </c>
    </row>
    <row r="14" spans="1:6" ht="12" customHeight="1">
      <c r="A14" s="108"/>
    </row>
    <row r="15" spans="1:6" ht="12" customHeight="1">
      <c r="A15" s="110" t="s">
        <v>46</v>
      </c>
      <c r="B15" s="102"/>
      <c r="C15" s="102"/>
      <c r="D15" s="102"/>
      <c r="E15" s="102"/>
      <c r="F15" s="102"/>
    </row>
    <row r="16" spans="1:6">
      <c r="B16" s="109"/>
      <c r="C16" s="109"/>
      <c r="D16" s="109"/>
      <c r="E16" s="109"/>
      <c r="F16" s="109"/>
    </row>
  </sheetData>
  <mergeCells count="1">
    <mergeCell ref="B3:D3"/>
  </mergeCells>
  <pageMargins left="0.08" right="0.08" top="1" bottom="1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40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8" t="s">
        <v>5</v>
      </c>
    </row>
    <row r="4" spans="1:6">
      <c r="A4" s="42" t="s">
        <v>10</v>
      </c>
      <c r="B4" s="68">
        <v>30178.728999999999</v>
      </c>
      <c r="C4" s="68">
        <v>31434.902999999998</v>
      </c>
      <c r="D4" s="68">
        <v>61613.631999999998</v>
      </c>
      <c r="E4" s="5"/>
      <c r="F4" s="14">
        <v>54.26268648209188</v>
      </c>
    </row>
    <row r="5" spans="1:6">
      <c r="A5" s="42" t="s">
        <v>11</v>
      </c>
      <c r="B5" s="68">
        <v>32298.199000000001</v>
      </c>
      <c r="C5" s="68">
        <v>6833.1819999999998</v>
      </c>
      <c r="D5" s="68">
        <v>39131.381000000001</v>
      </c>
      <c r="E5" s="5"/>
      <c r="F5" s="13">
        <v>34.46272829386664</v>
      </c>
    </row>
    <row r="6" spans="1:6">
      <c r="A6" s="42" t="s">
        <v>13</v>
      </c>
      <c r="B6" s="68">
        <v>1220.0709999999999</v>
      </c>
      <c r="C6" s="68">
        <v>0</v>
      </c>
      <c r="D6" s="68">
        <v>1220.0709999999999</v>
      </c>
      <c r="E6" s="5"/>
      <c r="F6" s="13">
        <v>1.0745078322747199</v>
      </c>
    </row>
    <row r="7" spans="1:6" s="23" customFormat="1">
      <c r="A7" s="42" t="s">
        <v>12</v>
      </c>
      <c r="B7" s="70">
        <v>11146.807000000001</v>
      </c>
      <c r="C7" s="70">
        <v>435.072</v>
      </c>
      <c r="D7" s="70">
        <v>11581.879000000001</v>
      </c>
      <c r="E7" s="21"/>
      <c r="F7" s="22">
        <v>10.200078272459637</v>
      </c>
    </row>
    <row r="8" spans="1:6">
      <c r="A8" s="10" t="s">
        <v>1</v>
      </c>
      <c r="B8" s="69">
        <v>74843.805999999997</v>
      </c>
      <c r="C8" s="69">
        <v>38703.156000000003</v>
      </c>
      <c r="D8" s="69">
        <v>113546.962</v>
      </c>
      <c r="E8" s="11"/>
      <c r="F8" s="15">
        <v>100</v>
      </c>
    </row>
    <row r="9" spans="1:6" ht="14.1" customHeight="1">
      <c r="A9" s="2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9</v>
      </c>
    </row>
    <row r="13" spans="1:6">
      <c r="B13" s="20"/>
      <c r="C13" s="20"/>
      <c r="D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39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24129.491999999998</v>
      </c>
      <c r="C4" s="68">
        <v>18554.281999999999</v>
      </c>
      <c r="D4" s="68">
        <v>42683.773999999998</v>
      </c>
      <c r="E4" s="5"/>
      <c r="F4" s="16">
        <v>45.352529059709298</v>
      </c>
    </row>
    <row r="5" spans="1:6">
      <c r="A5" s="42" t="s">
        <v>11</v>
      </c>
      <c r="B5" s="68">
        <v>35987.074000000001</v>
      </c>
      <c r="C5" s="68">
        <v>5376.3159999999998</v>
      </c>
      <c r="D5" s="68">
        <v>41363.389000000003</v>
      </c>
      <c r="E5" s="5"/>
      <c r="F5" s="16">
        <v>43.949588469626882</v>
      </c>
    </row>
    <row r="6" spans="1:6">
      <c r="A6" s="42" t="s">
        <v>13</v>
      </c>
      <c r="B6" s="68">
        <v>7243.7330000000002</v>
      </c>
      <c r="C6" s="68">
        <v>0</v>
      </c>
      <c r="D6" s="68">
        <v>7243.7330000000002</v>
      </c>
      <c r="E6" s="5"/>
      <c r="F6" s="16">
        <v>7.6966392752261124</v>
      </c>
    </row>
    <row r="7" spans="1:6">
      <c r="A7" s="42" t="s">
        <v>12</v>
      </c>
      <c r="B7" s="68">
        <v>2824.6370000000002</v>
      </c>
      <c r="C7" s="68">
        <v>0</v>
      </c>
      <c r="D7" s="68">
        <v>2824.6370000000002</v>
      </c>
      <c r="E7" s="5"/>
      <c r="F7" s="16">
        <v>3.001244257961587</v>
      </c>
    </row>
    <row r="8" spans="1:6">
      <c r="A8" s="10" t="s">
        <v>1</v>
      </c>
      <c r="B8" s="69">
        <v>70184.934999999998</v>
      </c>
      <c r="C8" s="69">
        <v>23930.597000000002</v>
      </c>
      <c r="D8" s="69">
        <v>94115.532000000007</v>
      </c>
      <c r="E8" s="11"/>
      <c r="F8" s="18">
        <v>100</v>
      </c>
    </row>
    <row r="9" spans="1:6" ht="14.1" customHeight="1">
      <c r="A9" s="2"/>
      <c r="F9" s="17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9</v>
      </c>
    </row>
    <row r="13" spans="1:6">
      <c r="B13" s="20"/>
      <c r="C13" s="20"/>
      <c r="D13" s="20"/>
      <c r="E13" s="20"/>
      <c r="F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38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27038.305</v>
      </c>
      <c r="C4" s="68">
        <v>15737.44</v>
      </c>
      <c r="D4" s="68">
        <v>42775.745000000003</v>
      </c>
      <c r="E4" s="5"/>
      <c r="F4" s="16">
        <v>41.55135496292931</v>
      </c>
    </row>
    <row r="5" spans="1:6">
      <c r="A5" s="42" t="s">
        <v>11</v>
      </c>
      <c r="B5" s="68">
        <v>34848.167000000001</v>
      </c>
      <c r="C5" s="68">
        <v>12872.504000000001</v>
      </c>
      <c r="D5" s="68">
        <v>47720.671000000002</v>
      </c>
      <c r="E5" s="5"/>
      <c r="F5" s="16">
        <v>46.354740046962753</v>
      </c>
    </row>
    <row r="6" spans="1:6">
      <c r="A6" s="42" t="s">
        <v>13</v>
      </c>
      <c r="B6" s="68">
        <v>7452.9719999999998</v>
      </c>
      <c r="C6" s="68">
        <v>0</v>
      </c>
      <c r="D6" s="68">
        <v>7452.9719999999998</v>
      </c>
      <c r="E6" s="5"/>
      <c r="F6" s="16">
        <v>7.2396421172973886</v>
      </c>
    </row>
    <row r="7" spans="1:6">
      <c r="A7" s="42" t="s">
        <v>12</v>
      </c>
      <c r="B7" s="68">
        <v>4997.3040000000001</v>
      </c>
      <c r="C7" s="68">
        <v>0</v>
      </c>
      <c r="D7" s="68">
        <v>4997.3040000000001</v>
      </c>
      <c r="E7" s="5"/>
      <c r="F7" s="16">
        <v>4.854263844187086</v>
      </c>
    </row>
    <row r="8" spans="1:6">
      <c r="A8" s="10" t="s">
        <v>1</v>
      </c>
      <c r="B8" s="69">
        <v>74336.747000000003</v>
      </c>
      <c r="C8" s="69">
        <v>28609.944</v>
      </c>
      <c r="D8" s="69">
        <v>102946.69100000001</v>
      </c>
      <c r="E8" s="11"/>
      <c r="F8" s="18">
        <v>100</v>
      </c>
    </row>
    <row r="9" spans="1:6" ht="14.1" customHeight="1">
      <c r="A9" s="2"/>
      <c r="F9" s="16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9</v>
      </c>
    </row>
    <row r="12" spans="1:6">
      <c r="D12" s="20"/>
      <c r="E12" s="20"/>
      <c r="F12" s="20"/>
    </row>
    <row r="13" spans="1:6">
      <c r="B13" s="20"/>
      <c r="C13" s="20"/>
      <c r="D13" s="20"/>
      <c r="E13" s="20"/>
      <c r="F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37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30734.727999999999</v>
      </c>
      <c r="C4" s="68">
        <v>23069.396000000001</v>
      </c>
      <c r="D4" s="68">
        <v>53804.124000000003</v>
      </c>
      <c r="E4" s="5"/>
      <c r="F4" s="16">
        <f>(D4/$D$8)*100</f>
        <v>48.38164385742926</v>
      </c>
    </row>
    <row r="5" spans="1:6">
      <c r="A5" s="42" t="s">
        <v>11</v>
      </c>
      <c r="B5" s="68" t="s">
        <v>7</v>
      </c>
      <c r="C5" s="68" t="s">
        <v>7</v>
      </c>
      <c r="D5" s="68">
        <v>36924.235000000001</v>
      </c>
      <c r="E5" s="5"/>
      <c r="F5" s="16">
        <f>(D5/$D$8)*100</f>
        <v>33.202941608677136</v>
      </c>
    </row>
    <row r="6" spans="1:6">
      <c r="A6" s="42" t="s">
        <v>13</v>
      </c>
      <c r="B6" s="68">
        <v>14686.975</v>
      </c>
      <c r="C6" s="68">
        <v>0</v>
      </c>
      <c r="D6" s="68">
        <v>14686.975</v>
      </c>
      <c r="E6" s="5"/>
      <c r="F6" s="16">
        <f>(D6/$D$8)*100</f>
        <v>13.206794218840306</v>
      </c>
    </row>
    <row r="7" spans="1:6">
      <c r="A7" s="42" t="s">
        <v>12</v>
      </c>
      <c r="B7" s="68" t="s">
        <v>7</v>
      </c>
      <c r="C7" s="71" t="s">
        <v>7</v>
      </c>
      <c r="D7" s="68">
        <v>5792.3879999999999</v>
      </c>
      <c r="E7" s="5"/>
      <c r="F7" s="16">
        <v>5.2086203150533015</v>
      </c>
    </row>
    <row r="8" spans="1:6">
      <c r="A8" s="10" t="s">
        <v>1</v>
      </c>
      <c r="B8" s="69">
        <v>80163.381999999998</v>
      </c>
      <c r="C8" s="69">
        <v>31044.34</v>
      </c>
      <c r="D8" s="69">
        <v>111207.72199999999</v>
      </c>
      <c r="E8" s="11"/>
      <c r="F8" s="18">
        <f>(D8/$D$8)*100</f>
        <v>100</v>
      </c>
    </row>
    <row r="9" spans="1:6" ht="14.1" customHeight="1">
      <c r="A9" s="2"/>
      <c r="F9" s="17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9</v>
      </c>
    </row>
    <row r="13" spans="1:6">
      <c r="D13" s="17"/>
      <c r="E13" s="17"/>
      <c r="F13" s="17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  <c r="E15" s="20"/>
      <c r="F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  <row r="19" spans="2:4">
      <c r="B19" s="20"/>
      <c r="C19" s="20"/>
      <c r="D19" s="20"/>
    </row>
    <row r="20" spans="2:4">
      <c r="B20" s="20"/>
      <c r="C20" s="20"/>
      <c r="D20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36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56733.58</v>
      </c>
      <c r="C4" s="68">
        <v>11163.11</v>
      </c>
      <c r="D4" s="68">
        <v>67896.69</v>
      </c>
      <c r="E4" s="5"/>
      <c r="F4" s="16">
        <v>50.652967984137256</v>
      </c>
    </row>
    <row r="5" spans="1:6">
      <c r="A5" s="42" t="s">
        <v>11</v>
      </c>
      <c r="B5" s="68">
        <v>33536.652000000002</v>
      </c>
      <c r="C5" s="68">
        <v>8211.3140000000003</v>
      </c>
      <c r="D5" s="68">
        <v>41747.966</v>
      </c>
      <c r="E5" s="5"/>
      <c r="F5" s="16">
        <v>31.145235286150925</v>
      </c>
    </row>
    <row r="6" spans="1:6">
      <c r="A6" s="42" t="s">
        <v>13</v>
      </c>
      <c r="B6" s="68">
        <v>18204.491999999998</v>
      </c>
      <c r="C6" s="68">
        <v>0</v>
      </c>
      <c r="D6" s="68">
        <v>18204.491999999998</v>
      </c>
      <c r="E6" s="5"/>
      <c r="F6" s="16">
        <v>13.581097258842556</v>
      </c>
    </row>
    <row r="7" spans="1:6">
      <c r="A7" s="42" t="s">
        <v>12</v>
      </c>
      <c r="B7" s="68">
        <v>6193.7179999999998</v>
      </c>
      <c r="C7" s="68">
        <v>0</v>
      </c>
      <c r="D7" s="68">
        <v>6193.7179999999998</v>
      </c>
      <c r="E7" s="5"/>
      <c r="F7" s="16">
        <v>4.6206994708692664</v>
      </c>
    </row>
    <row r="8" spans="1:6">
      <c r="A8" s="10" t="s">
        <v>1</v>
      </c>
      <c r="B8" s="69">
        <v>114668.442</v>
      </c>
      <c r="C8" s="69">
        <v>19374.423999999999</v>
      </c>
      <c r="D8" s="69">
        <v>134042.86600000001</v>
      </c>
      <c r="E8" s="11"/>
      <c r="F8" s="18">
        <v>100</v>
      </c>
    </row>
    <row r="9" spans="1:6" ht="14.1" customHeight="1">
      <c r="A9" s="2"/>
      <c r="F9" s="17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9</v>
      </c>
    </row>
    <row r="13" spans="1:6">
      <c r="B13" s="20"/>
      <c r="C13" s="20"/>
      <c r="D13" s="20"/>
      <c r="E13" s="20"/>
      <c r="F13" s="20"/>
    </row>
    <row r="14" spans="1:6">
      <c r="E14" s="20"/>
      <c r="F14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35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111806.742</v>
      </c>
      <c r="C4" s="68">
        <v>23175.359</v>
      </c>
      <c r="D4" s="68">
        <v>134982.101</v>
      </c>
      <c r="E4" s="5"/>
      <c r="F4" s="16">
        <v>59.418543707088475</v>
      </c>
    </row>
    <row r="5" spans="1:6">
      <c r="A5" s="42" t="s">
        <v>11</v>
      </c>
      <c r="B5" s="68" t="s">
        <v>7</v>
      </c>
      <c r="C5" s="68" t="s">
        <v>7</v>
      </c>
      <c r="D5" s="68">
        <v>57069.207000000002</v>
      </c>
      <c r="E5" s="5"/>
      <c r="F5" s="16">
        <v>25.121620906303573</v>
      </c>
    </row>
    <row r="6" spans="1:6">
      <c r="A6" s="42" t="s">
        <v>13</v>
      </c>
      <c r="B6" s="68">
        <v>28502.52</v>
      </c>
      <c r="C6" s="68">
        <v>0</v>
      </c>
      <c r="D6" s="68">
        <v>28502.52</v>
      </c>
      <c r="E6" s="5"/>
      <c r="F6" s="16">
        <v>12.546687433633616</v>
      </c>
    </row>
    <row r="7" spans="1:6">
      <c r="A7" s="42" t="s">
        <v>12</v>
      </c>
      <c r="B7" s="68" t="s">
        <v>7</v>
      </c>
      <c r="C7" s="71" t="s">
        <v>7</v>
      </c>
      <c r="D7" s="68">
        <v>6617.848</v>
      </c>
      <c r="E7" s="5"/>
      <c r="F7" s="16">
        <v>2.9131483931700557</v>
      </c>
    </row>
    <row r="8" spans="1:6">
      <c r="A8" s="10" t="s">
        <v>1</v>
      </c>
      <c r="B8" s="69">
        <v>190748.03899999999</v>
      </c>
      <c r="C8" s="69">
        <v>36423.635999999999</v>
      </c>
      <c r="D8" s="69">
        <v>227171.67499999999</v>
      </c>
      <c r="E8" s="11"/>
      <c r="F8" s="18">
        <v>100</v>
      </c>
    </row>
    <row r="9" spans="1:6" ht="14.1" customHeight="1">
      <c r="A9" s="2"/>
      <c r="F9" s="17"/>
    </row>
    <row r="10" spans="1:6" ht="14.1" customHeight="1">
      <c r="A10" s="19" t="s">
        <v>47</v>
      </c>
      <c r="B10" s="12"/>
      <c r="C10" s="12"/>
      <c r="D10" s="12"/>
      <c r="E10" s="12"/>
      <c r="F10" s="12"/>
    </row>
    <row r="11" spans="1:6" ht="14.1" customHeight="1">
      <c r="A11" s="19" t="s">
        <v>9</v>
      </c>
    </row>
    <row r="12" spans="1:6">
      <c r="A12" s="29"/>
      <c r="D12" s="20"/>
      <c r="E12" s="20"/>
      <c r="F12" s="20"/>
    </row>
    <row r="13" spans="1:6">
      <c r="B13" s="20"/>
      <c r="C13" s="20"/>
      <c r="D13" s="20"/>
      <c r="E13" s="20"/>
      <c r="F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  <c r="E15" s="20"/>
    </row>
    <row r="16" spans="1:6">
      <c r="B16" s="20"/>
      <c r="C16" s="20"/>
      <c r="D16" s="20"/>
      <c r="E16" s="20"/>
    </row>
    <row r="17" spans="2:5">
      <c r="B17" s="20"/>
      <c r="C17" s="20"/>
      <c r="D17" s="20"/>
      <c r="E17" s="20"/>
    </row>
    <row r="18" spans="2:5">
      <c r="B18" s="20"/>
      <c r="C18" s="20"/>
      <c r="D18" s="20"/>
      <c r="E18" s="20"/>
    </row>
    <row r="19" spans="2:5">
      <c r="B19" s="20"/>
      <c r="C19" s="20"/>
      <c r="D19" s="20"/>
      <c r="E19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/>
  </sheetViews>
  <sheetFormatPr baseColWidth="10" defaultRowHeight="15"/>
  <cols>
    <col min="1" max="1" width="19.42578125" style="1" customWidth="1"/>
    <col min="2" max="4" width="14.7109375" style="1" customWidth="1"/>
    <col min="5" max="5" width="1.7109375" style="1" customWidth="1"/>
    <col min="6" max="6" width="13.5703125" style="1" bestFit="1" customWidth="1"/>
    <col min="7" max="16384" width="11.42578125" style="1"/>
  </cols>
  <sheetData>
    <row r="1" spans="1:6" s="3" customFormat="1" ht="15" customHeight="1">
      <c r="A1" s="39" t="s">
        <v>34</v>
      </c>
      <c r="B1" s="26"/>
      <c r="C1" s="26"/>
      <c r="D1" s="26"/>
      <c r="E1" s="26"/>
      <c r="F1" s="26"/>
    </row>
    <row r="2" spans="1:6" ht="15" customHeight="1">
      <c r="A2" s="34" t="s">
        <v>0</v>
      </c>
      <c r="B2" s="40" t="s">
        <v>17</v>
      </c>
      <c r="C2" s="40" t="s">
        <v>18</v>
      </c>
      <c r="D2" s="40" t="s">
        <v>1</v>
      </c>
      <c r="E2" s="40"/>
      <c r="F2" s="41" t="s">
        <v>8</v>
      </c>
    </row>
    <row r="3" spans="1:6" ht="15" customHeight="1">
      <c r="A3" s="6" t="s">
        <v>0</v>
      </c>
      <c r="B3" s="111" t="s">
        <v>6</v>
      </c>
      <c r="C3" s="111"/>
      <c r="D3" s="111"/>
      <c r="E3" s="7"/>
      <c r="F3" s="9" t="s">
        <v>5</v>
      </c>
    </row>
    <row r="4" spans="1:6">
      <c r="A4" s="42" t="s">
        <v>10</v>
      </c>
      <c r="B4" s="68">
        <v>97253.096000000005</v>
      </c>
      <c r="C4" s="68">
        <v>18763.125</v>
      </c>
      <c r="D4" s="68">
        <v>116016.22100000001</v>
      </c>
      <c r="E4" s="5"/>
      <c r="F4" s="16">
        <v>56.57694518648767</v>
      </c>
    </row>
    <row r="5" spans="1:6">
      <c r="A5" s="42" t="s">
        <v>11</v>
      </c>
      <c r="B5" s="68" t="s">
        <v>7</v>
      </c>
      <c r="C5" s="68" t="s">
        <v>7</v>
      </c>
      <c r="D5" s="68">
        <v>52698.540999999997</v>
      </c>
      <c r="E5" s="5"/>
      <c r="F5" s="16">
        <v>25.699186198840877</v>
      </c>
    </row>
    <row r="6" spans="1:6">
      <c r="A6" s="42" t="s">
        <v>13</v>
      </c>
      <c r="B6" s="68">
        <v>22753.617999999999</v>
      </c>
      <c r="C6" s="68">
        <v>0</v>
      </c>
      <c r="D6" s="68">
        <v>22753.617999999999</v>
      </c>
      <c r="E6" s="5"/>
      <c r="F6" s="16">
        <v>11.096122484288461</v>
      </c>
    </row>
    <row r="7" spans="1:6">
      <c r="A7" s="4" t="s">
        <v>2</v>
      </c>
      <c r="B7" s="68">
        <v>4326.46</v>
      </c>
      <c r="C7" s="68">
        <v>0</v>
      </c>
      <c r="D7" s="68">
        <v>4326.46</v>
      </c>
      <c r="E7" s="5"/>
      <c r="F7" s="16">
        <v>2.109859191772256</v>
      </c>
    </row>
    <row r="8" spans="1:6">
      <c r="A8" s="42" t="s">
        <v>12</v>
      </c>
      <c r="B8" s="68" t="s">
        <v>7</v>
      </c>
      <c r="C8" s="71" t="s">
        <v>7</v>
      </c>
      <c r="D8" s="68">
        <v>9264.3420000000006</v>
      </c>
      <c r="E8" s="5"/>
      <c r="F8" s="16">
        <v>4.5178869386107277</v>
      </c>
    </row>
    <row r="9" spans="1:6">
      <c r="A9" s="10" t="s">
        <v>1</v>
      </c>
      <c r="B9" s="69">
        <v>176972.77</v>
      </c>
      <c r="C9" s="69">
        <v>28086.412</v>
      </c>
      <c r="D9" s="69">
        <v>205059.182</v>
      </c>
      <c r="E9" s="11"/>
      <c r="F9" s="18">
        <v>100</v>
      </c>
    </row>
    <row r="10" spans="1:6" ht="14.1" customHeight="1">
      <c r="A10" s="19"/>
      <c r="F10" s="17"/>
    </row>
    <row r="11" spans="1:6" ht="14.1" customHeight="1">
      <c r="A11" s="104" t="s">
        <v>46</v>
      </c>
      <c r="B11" s="12"/>
      <c r="C11" s="12"/>
      <c r="D11" s="12"/>
      <c r="E11" s="12"/>
      <c r="F11" s="12"/>
    </row>
    <row r="12" spans="1:6" ht="14.1" customHeight="1">
      <c r="A12" s="12"/>
    </row>
    <row r="13" spans="1:6">
      <c r="B13" s="20"/>
      <c r="C13" s="20"/>
      <c r="D13" s="20"/>
      <c r="E13" s="20"/>
      <c r="F13" s="20"/>
    </row>
    <row r="14" spans="1:6">
      <c r="B14" s="20"/>
      <c r="C14" s="20"/>
      <c r="D14" s="20"/>
      <c r="E14" s="20"/>
      <c r="F14" s="20"/>
    </row>
    <row r="15" spans="1:6">
      <c r="B15" s="20"/>
      <c r="C15" s="20"/>
      <c r="D15" s="20"/>
    </row>
    <row r="16" spans="1:6">
      <c r="B16" s="20"/>
      <c r="C16" s="20"/>
      <c r="D16" s="20"/>
    </row>
    <row r="17" spans="2:4">
      <c r="B17" s="20"/>
      <c r="C17" s="20"/>
      <c r="D17" s="20"/>
    </row>
    <row r="18" spans="2:4">
      <c r="B18" s="20"/>
      <c r="C18" s="20"/>
      <c r="D18" s="20"/>
    </row>
  </sheetData>
  <mergeCells count="1">
    <mergeCell ref="B3:D3"/>
  </mergeCells>
  <pageMargins left="0.08" right="0.08" top="1" bottom="1" header="0.5" footer="0.5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23</vt:i4>
      </vt:variant>
    </vt:vector>
  </HeadingPairs>
  <TitlesOfParts>
    <vt:vector size="23" baseType="lpstr">
      <vt:lpstr>1997</vt:lpstr>
      <vt:lpstr>1998</vt:lpstr>
      <vt:lpstr>1999</vt:lpstr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</vt:vector>
  </TitlesOfParts>
  <Company>Gouvernement du Québec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Robitaille</dc:creator>
  <cp:lastModifiedBy>Louis Madore</cp:lastModifiedBy>
  <dcterms:created xsi:type="dcterms:W3CDTF">2014-05-13T14:27:51Z</dcterms:created>
  <dcterms:modified xsi:type="dcterms:W3CDTF">2020-10-28T15:36:31Z</dcterms:modified>
</cp:coreProperties>
</file>