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13_ncr:1_{A89BF891-3344-48A3-95E3-AD787EF9CD7E}" xr6:coauthVersionLast="47" xr6:coauthVersionMax="47" xr10:uidLastSave="{00000000-0000-0000-0000-000000000000}"/>
  <bookViews>
    <workbookView xWindow="28680" yWindow="-120" windowWidth="29040" windowHeight="15720" tabRatio="953" activeTab="1" xr2:uid="{BA93F4F0-E4FF-456D-A766-9A30F5AD5B08}"/>
  </bookViews>
  <sheets>
    <sheet name="Page couverture" sheetId="4" r:id="rId1"/>
    <sheet name="Informations" sheetId="25" r:id="rId2"/>
    <sheet name="Table des matières" sheetId="1" r:id="rId3"/>
    <sheet name="Introduction" sheetId="3" r:id="rId4"/>
    <sheet name="Aspects méthodologiques" sheetId="2" r:id="rId5"/>
    <sheet name="Tab_1.1" sheetId="5" r:id="rId6"/>
    <sheet name="Fiche_1.1" sheetId="6" r:id="rId7"/>
    <sheet name="Tab_1.2" sheetId="7" r:id="rId8"/>
    <sheet name="Fiche_1.2" sheetId="8" r:id="rId9"/>
    <sheet name="Tab_1.3" sheetId="9" r:id="rId10"/>
    <sheet name="Fiche_1.3" sheetId="10" r:id="rId11"/>
    <sheet name="Tab_1.4" sheetId="11" r:id="rId12"/>
    <sheet name="Fiche_1.4" sheetId="12" r:id="rId13"/>
    <sheet name="Tab_1.5" sheetId="13" r:id="rId14"/>
    <sheet name="Fiche_1.5" sheetId="14" r:id="rId15"/>
    <sheet name="Tab_1.6" sheetId="15" r:id="rId16"/>
    <sheet name="Fiche_1.6" sheetId="16" r:id="rId17"/>
    <sheet name="Tab_1.7" sheetId="17" r:id="rId18"/>
    <sheet name="Fiche_1.7" sheetId="18" r:id="rId19"/>
    <sheet name="Tab_1.8" sheetId="19" r:id="rId20"/>
    <sheet name="Fiche_1.8" sheetId="20" r:id="rId21"/>
    <sheet name="Tab_1.9" sheetId="21" r:id="rId22"/>
    <sheet name="Fiche_1.9" sheetId="22" r:id="rId23"/>
    <sheet name="Tab_1.10" sheetId="23" r:id="rId24"/>
    <sheet name="Fiche_1.10" sheetId="24" r:id="rId25"/>
    <sheet name="Tab_2.1" sheetId="26" r:id="rId26"/>
    <sheet name="Fiche_2.1" sheetId="27" r:id="rId27"/>
    <sheet name="Tab_3.1" sheetId="28" r:id="rId28"/>
    <sheet name="Fiche_3.1" sheetId="29" r:id="rId29"/>
    <sheet name="Tab_3.2" sheetId="30" r:id="rId30"/>
    <sheet name="Fiche_3.2" sheetId="31" r:id="rId31"/>
    <sheet name="Tab_3.3" sheetId="32" r:id="rId32"/>
    <sheet name="Fiche_3.3" sheetId="33" r:id="rId33"/>
    <sheet name="Tab_3.4" sheetId="34" r:id="rId34"/>
    <sheet name="Fiche_3.4" sheetId="35" r:id="rId35"/>
    <sheet name="Tab_3.5" sheetId="36" r:id="rId36"/>
    <sheet name="Fiche_3.5" sheetId="37" r:id="rId37"/>
    <sheet name="Tab_3.6" sheetId="38" r:id="rId38"/>
    <sheet name="Fiche_3.6" sheetId="39" r:id="rId39"/>
    <sheet name="Tab_4.1" sheetId="40" r:id="rId40"/>
    <sheet name="Fiche_4.1" sheetId="41" r:id="rId41"/>
    <sheet name="Tab_4.2" sheetId="42" r:id="rId42"/>
    <sheet name="Fiche_4.2" sheetId="43" r:id="rId43"/>
    <sheet name="Tab_4.3" sheetId="44" r:id="rId44"/>
    <sheet name="Fiche_4.3" sheetId="45" r:id="rId45"/>
    <sheet name="Tab_4.4" sheetId="46" r:id="rId46"/>
    <sheet name="Fiche_4.4" sheetId="47" r:id="rId47"/>
    <sheet name="Tab_4.5" sheetId="48" r:id="rId48"/>
    <sheet name="Fiche_4.5" sheetId="49" r:id="rId49"/>
    <sheet name="Tab_4.6" sheetId="50" r:id="rId50"/>
    <sheet name="Fiche_4.6" sheetId="51" r:id="rId51"/>
    <sheet name="Tab_4.7" sheetId="52" r:id="rId52"/>
    <sheet name="Fiche_4.7" sheetId="53" r:id="rId53"/>
    <sheet name="Tab_5.1" sheetId="54" r:id="rId54"/>
    <sheet name="Fiche_5.1" sheetId="55" r:id="rId55"/>
    <sheet name="Tab_5.2" sheetId="56" r:id="rId56"/>
    <sheet name="Fiche_5.2" sheetId="57" r:id="rId57"/>
    <sheet name="Tab_5.3" sheetId="58" r:id="rId58"/>
    <sheet name="Fiche_5.3" sheetId="59" r:id="rId59"/>
    <sheet name="Tab_5.4" sheetId="60" r:id="rId60"/>
    <sheet name="Fiche_5.4" sheetId="61" r:id="rId61"/>
    <sheet name="Tab_5.5" sheetId="62" r:id="rId62"/>
    <sheet name="Fiche_5.5" sheetId="63" r:id="rId63"/>
    <sheet name="Tab_5.6" sheetId="64" r:id="rId64"/>
    <sheet name="Fiche_5.6" sheetId="65" r:id="rId65"/>
    <sheet name="Tab_5.7" sheetId="66" r:id="rId66"/>
    <sheet name="Fiche_5.7" sheetId="67" r:id="rId67"/>
    <sheet name="Tab_5.8" sheetId="68" r:id="rId68"/>
    <sheet name="Fiche_5.8" sheetId="69" r:id="rId69"/>
    <sheet name="Tab_5.9" sheetId="70" r:id="rId70"/>
    <sheet name="Fiche_5.9" sheetId="71" r:id="rId71"/>
    <sheet name="Tab_5.10" sheetId="72" r:id="rId72"/>
    <sheet name="Fiche_5.10" sheetId="73" r:id="rId73"/>
    <sheet name="Tab_5.11" sheetId="74" r:id="rId74"/>
    <sheet name="Fiche_5.11" sheetId="75" r:id="rId75"/>
    <sheet name="Tab_5.12" sheetId="76" r:id="rId76"/>
    <sheet name="Fiche_5.12" sheetId="77" r:id="rId77"/>
    <sheet name="Tab_6.1" sheetId="78" r:id="rId78"/>
    <sheet name="Fiche_6.1" sheetId="79" r:id="rId79"/>
    <sheet name="Tab_6.2" sheetId="80" r:id="rId80"/>
    <sheet name="Fiche_6.2" sheetId="81" r:id="rId81"/>
    <sheet name="Tab_7.1" sheetId="82" r:id="rId82"/>
    <sheet name="Fiche_7.1" sheetId="83" r:id="rId83"/>
    <sheet name="Tab_7.2" sheetId="84" r:id="rId84"/>
    <sheet name="Fiche_7.2" sheetId="85" r:id="rId85"/>
    <sheet name="Tab_7.3" sheetId="86" r:id="rId86"/>
    <sheet name="Fiche_7.3" sheetId="87" r:id="rId87"/>
    <sheet name="Tab_7.4" sheetId="88" r:id="rId88"/>
    <sheet name="Fiche_7.4" sheetId="89" r:id="rId89"/>
    <sheet name="Tab_7.5" sheetId="90" r:id="rId90"/>
    <sheet name="Fiche_7.5" sheetId="91" r:id="rId91"/>
    <sheet name="Tab_7.6" sheetId="92" r:id="rId92"/>
    <sheet name="Fiche_7.6" sheetId="93" r:id="rId93"/>
    <sheet name="Tab_7.7" sheetId="94" r:id="rId94"/>
    <sheet name="Fiche_7.7" sheetId="95" r:id="rId95"/>
    <sheet name="Tab_7.8" sheetId="96" r:id="rId96"/>
    <sheet name="Fiche_7.8" sheetId="97" r:id="rId97"/>
    <sheet name="Tab_7.9" sheetId="98" r:id="rId98"/>
    <sheet name="Fiche_7.9" sheetId="99" r:id="rId99"/>
    <sheet name="Tab_7.10" sheetId="100" r:id="rId100"/>
    <sheet name="Fiche_7.10" sheetId="101" r:id="rId101"/>
    <sheet name="Tab_7.11" sheetId="102" r:id="rId102"/>
    <sheet name="Fiche_7.11" sheetId="103" r:id="rId103"/>
    <sheet name="Tab_7.12" sheetId="104" r:id="rId104"/>
    <sheet name="Fiche_7.12" sheetId="105" r:id="rId105"/>
    <sheet name="Tab_7.13" sheetId="106" r:id="rId106"/>
    <sheet name="Fiche_7.13" sheetId="107" r:id="rId107"/>
  </sheets>
  <definedNames>
    <definedName name="_ftn1" localSheetId="3">Introduction!$A$8</definedName>
    <definedName name="_ftnref1" localSheetId="3">Introduction!$A$5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6" i="1" l="1"/>
  <c r="B114" i="1"/>
  <c r="B112" i="1"/>
  <c r="B110" i="1"/>
  <c r="B108" i="1"/>
  <c r="B106" i="1"/>
  <c r="B104" i="1"/>
  <c r="B102" i="1"/>
  <c r="B100" i="1"/>
  <c r="B98" i="1"/>
  <c r="B96" i="1"/>
  <c r="B94" i="1"/>
  <c r="B92" i="1"/>
  <c r="B89" i="1"/>
  <c r="B87" i="1"/>
  <c r="B84" i="1"/>
  <c r="B82" i="1"/>
  <c r="B80" i="1"/>
  <c r="B78" i="1"/>
  <c r="B76" i="1"/>
  <c r="B74" i="1"/>
  <c r="B72" i="1"/>
  <c r="B70" i="1"/>
  <c r="B68" i="1"/>
  <c r="B66" i="1"/>
  <c r="B64" i="1"/>
  <c r="B62" i="1"/>
  <c r="B59" i="1"/>
  <c r="B57" i="1"/>
  <c r="B55" i="1"/>
  <c r="B53" i="1"/>
  <c r="B51" i="1"/>
  <c r="B49" i="1"/>
  <c r="B47" i="1"/>
  <c r="B44" i="1"/>
  <c r="B42" i="1"/>
  <c r="B40" i="1"/>
  <c r="B38" i="1"/>
  <c r="B36" i="1"/>
  <c r="B34" i="1"/>
  <c r="B31" i="1"/>
  <c r="B28" i="1"/>
  <c r="B26" i="1"/>
  <c r="B24" i="1"/>
  <c r="B22" i="1"/>
  <c r="B20" i="1"/>
  <c r="B18" i="1"/>
  <c r="B16" i="1"/>
  <c r="B14" i="1"/>
  <c r="B12" i="1"/>
  <c r="B4" i="7"/>
  <c r="B13" i="5"/>
  <c r="B12" i="5"/>
  <c r="B11" i="5"/>
  <c r="B10" i="1"/>
</calcChain>
</file>

<file path=xl/sharedStrings.xml><?xml version="1.0" encoding="utf-8"?>
<sst xmlns="http://schemas.openxmlformats.org/spreadsheetml/2006/main" count="3141" uniqueCount="753">
  <si>
    <t>Introduction</t>
  </si>
  <si>
    <t>Aspects méthodologiques</t>
  </si>
  <si>
    <t>Table des matières</t>
  </si>
  <si>
    <t>Recueil statistique - Diversité sexuelle et de genre</t>
  </si>
  <si>
    <t>Organisation du recueil</t>
  </si>
  <si>
    <t>Tests de différence significative</t>
  </si>
  <si>
    <t>1. Le coefficient de variation (CV) est une mesure relative de la précision d’une estimation. Elle est égale à l’erreur-type divisée par l’estimation elle-même. On l’exprime en général en pourcentage. Plus le coefficient de variation est petit, plus l’estimation est précise.</t>
  </si>
  <si>
    <t>Estimation et précision</t>
  </si>
  <si>
    <t>Confidentialité et protection des renseignements</t>
  </si>
  <si>
    <t>Signes conventionnels</t>
  </si>
  <si>
    <t>F Donnée peu fiable, ne peut être diffusée.</t>
  </si>
  <si>
    <t>† Exprime une différence statistique significative entre les groupes mentionnés.</t>
  </si>
  <si>
    <t>x Données confidentielles</t>
  </si>
  <si>
    <t>1. Le terme « minorités sexuelles et de genre » est utilisé tout au long de ce recueil pour désigner les personnes lesbiennes, gaies, bisexuelles, transgenres, queer, bispirituelles, non binaires, ou d’une autre orientation sexuelle non hétérosexuelle. Bien que l’expression « personnes de la diversité sexuelle et de genre » soit souvent utilisée pour désigner ce groupe, le terme « diversité » englobe, par définition, toutes les personnes dans un groupe qui diffèrent les unes des autres par leur caractéristique. Dans le cadre de ce recueil, le terme « diversité » a donc été employé pour désigner l’ensemble des groupes caractérisés par leur orientation sexuelle et leur modalité de genre.</t>
  </si>
  <si>
    <t>Éléments d’interprétation</t>
  </si>
  <si>
    <t>Étant donné le caractère délicat de certains indicateurs, notamment ceux concernant les habitudes de consommation, l’ISQ recommande d’interpréter les résultats dans une optique de protection de la santé publique tout en prenant soin d’éviter toute stigmatisation envers certains groupes de population.</t>
  </si>
  <si>
    <t>Certains indicateurs ont fait l’objet de tests de différence significative entre les proportions présentées pour les divers groupes de la diversité sexuelle et/ou de genre. Les résultats des tests sont indiqués directement dans les tableaux par le symbole prévu à cet effet (voir Sigles et acronymes). Il arrive que des résultats semblent différents, mais ne le soient pas sur le plan statistique selon les tests effectués. Cela peut être attribuable à un manque de puissance statistique pour certains groupes de population, dû à la taille de l’échantillon. Dans le cas d’un test non significatif au seuil fixé, on ne peut pas conclure que les résultats sont différents entre deux groupes; on ne peut toutefois pas pour autant conclure qu’ils sont égaux.</t>
  </si>
  <si>
    <t>Dans le but de limiter les notes au bas des tableaux, la totalité de l’information nécessaire à la compréhension des indicateurs et des variables de croisement est présentée dans les fiches descriptives. Afin d’interpréter adéquatement les résultats, il est nécessaire de prendre connaissance de la fiche descriptive dans son ensemble.</t>
  </si>
  <si>
    <t>* Coefficient de variation entre 15 % et 25 %; interpréter avec prudence.</t>
  </si>
  <si>
    <t>** Coefficient de variation entre 25 % et 33 %; estimation imprécise, fournie à titre indicatif seulement.</t>
  </si>
  <si>
    <t>2. La longueur de l’intervalle de confiance nous informe également sur la précision d’une estimation. L’intervalle de confiance illustre en quelque sorte l’étendue des valeurs que peut prendre l’estimation. Par exemple, s’il est construit avec un niveau de confiance de 95 %, on l’interprète de la façon suivante : si l’échantillonnage est reproduit un très grand nombre de fois, chaque échantillon produira son propre intervalle de confiance, alors 95 % des intervalles contiendraient la vraie valeur du paramètre de la population étudiée.</t>
  </si>
  <si>
    <t xml:space="preserve">À noter que les statistiques présentées dans ce recueil sont de nature bivariée. Elles se limitent aux relations entre deux variables et ne tiennent pas compte de l’interaction de plusieurs autres facteurs. Par exemple, les personnes de minorités sexuelles et de minorités de genre sont proportionnellement plus nombreuses parmi les groupes d’âge plus jeunes (voir chapitre 1. Démographie), ce qui pourrait avoir un effet sur les résultats. </t>
  </si>
  <si>
    <t>Recueil statistique sur la diversité sexuelle et de genre</t>
  </si>
  <si>
    <r>
      <rPr>
        <sz val="11"/>
        <rFont val="Calibri"/>
        <family val="2"/>
        <scheme val="minor"/>
      </rPr>
      <t xml:space="preserve">Pour plus d’informations, consulter la page </t>
    </r>
    <r>
      <rPr>
        <u/>
        <sz val="11"/>
        <color theme="10"/>
        <rFont val="Calibri"/>
        <family val="2"/>
        <scheme val="minor"/>
      </rPr>
      <t>Notions statistiques pour l’analyse de données d’enquêtes (quebec.ca).</t>
    </r>
  </si>
  <si>
    <t>IC inf. (95 %) : Borne inférieure de l’intervalle de confiance à 95 %.</t>
  </si>
  <si>
    <t>IC sup. (95 %) : Borne supérieure de l’intervalle de confiance à 95 %.</t>
  </si>
  <si>
    <r>
      <t>Les statistiques fournies sont tirées d’enquêtes populationnelles basées sur des échantillons; elles sont sujettes à l’erreur d’échantillonnage. Leur précision a été évaluée à l’aide de coefficients de variation </t>
    </r>
    <r>
      <rPr>
        <vertAlign val="superscript"/>
        <sz val="11"/>
        <color theme="1"/>
        <rFont val="Calibri"/>
        <family val="2"/>
        <scheme val="minor"/>
      </rPr>
      <t>1</t>
    </r>
    <r>
      <rPr>
        <sz val="11"/>
        <color theme="1"/>
        <rFont val="Calibri"/>
        <family val="2"/>
        <scheme val="minor"/>
      </rPr>
      <t xml:space="preserve"> (CV). Lorsque nécessaire, des astérisques (*) ont été ajoutés dans les tableaux pour souligner la présence de CV élevés, et appeler à la prudence dans l’interprétation des résultats. Ces estimations sont également accompagnées de leur intervalle de confiance </t>
    </r>
    <r>
      <rPr>
        <vertAlign val="superscript"/>
        <sz val="11"/>
        <color theme="1"/>
        <rFont val="Calibri"/>
        <family val="2"/>
        <scheme val="minor"/>
      </rPr>
      <t>2</t>
    </r>
    <r>
      <rPr>
        <sz val="11"/>
        <color theme="1"/>
        <rFont val="Calibri"/>
        <family val="2"/>
        <scheme val="minor"/>
      </rPr>
      <t xml:space="preserve"> (IC) à 95 %.</t>
    </r>
  </si>
  <si>
    <t xml:space="preserve">L’Institut de la statistique du Québec a l’obligation légale d’assurer la protection des renseignements qu’il recueille ou qui lui sont confiés. Les données qu’il rend disponibles sont traitées en conséquence : par exemple, certaines données sont regroupées ou simplement supprimées.
Dans le cas des personnes de minorités sexuelles et de genre, le traitement des données pour assurer la protection des renseignements est un enjeu majeur. Les personnes de minorités de genre (personnes transgenres et non binaires) forment, dans la majorité des enquêtes populationnelles, un groupe de trop petite taille pour que l’on puisse produire ou diffuser des données exclusivement sur ce groupe. Le regroupement des personnes de minorités de genre avec les personnes de minorités sexuelles est une solution parfois envisagée. Toutefois, l’agrégation des deux sous-groupes limite voire empêche la diffusion de données portant exclusivement sur les personnes de minorités sexuelles. En effet, en diffusant des résultats pour l’ensemble des personnes de minorités sexuelles et de genre (A+B) et pour les personnes de minorités sexuelles (A), on crée un risque pour la confidentialité des données des personnes de minorités de genre (B). 
Ainsi, le choix des différents groupes de population sur lesquels portent les données (personnes de minorités sexuelles et de genre, personnes de minorités sexuelles ou personnes de minorités de genre) ont été faits afin de limiter les risques d’atteintes à la confidentialité, et ce en lien avec les productions actuelles et futures à l'ISQ.
</t>
  </si>
  <si>
    <r>
      <rPr>
        <sz val="11"/>
        <rFont val="Calibri"/>
        <family val="2"/>
        <scheme val="minor"/>
      </rPr>
      <t xml:space="preserve">À noter que la définition des différents concepts relatifs à la diversité sexuelle et de genre et un bref historique de la mesure sont entre autres disponibles dans le document </t>
    </r>
    <r>
      <rPr>
        <u/>
        <sz val="11"/>
        <color theme="10"/>
        <rFont val="Calibri"/>
        <family val="2"/>
        <scheme val="minor"/>
      </rPr>
      <t>Production statistique sur les personnes de minorités sexuelles et de genre</t>
    </r>
    <r>
      <rPr>
        <sz val="11"/>
        <rFont val="Calibri"/>
        <family val="2"/>
        <scheme val="minor"/>
      </rPr>
      <t>,</t>
    </r>
    <r>
      <rPr>
        <sz val="11"/>
        <color theme="10"/>
        <rFont val="Calibri"/>
        <family val="2"/>
        <scheme val="minor"/>
      </rPr>
      <t xml:space="preserve"> </t>
    </r>
    <r>
      <rPr>
        <sz val="11"/>
        <rFont val="Calibri"/>
        <family val="2"/>
        <scheme val="minor"/>
      </rPr>
      <t>disponible sur le site de l'ISQ.</t>
    </r>
  </si>
  <si>
    <t>Population et groupe d'âge</t>
  </si>
  <si>
    <t>Zone géographique</t>
  </si>
  <si>
    <t>État matrimonial</t>
  </si>
  <si>
    <t>Type d'union et présence d'enfant(s)</t>
  </si>
  <si>
    <t>Personne seule</t>
  </si>
  <si>
    <t>Personne immigrante</t>
  </si>
  <si>
    <t>Minorité visible</t>
  </si>
  <si>
    <t>Tableau 1.1 - Répartition de la population selon le groupe de la diversité de genre et le groupe d'âge, personnes de 15 ans et plus, Québec, 2021</t>
  </si>
  <si>
    <t>Ensemble de la population</t>
  </si>
  <si>
    <t>Personnes cisgenres</t>
  </si>
  <si>
    <t>Personnes de minorités de genre</t>
  </si>
  <si>
    <t>Total</t>
  </si>
  <si>
    <t>Personnes transgenres</t>
  </si>
  <si>
    <t>Personnes non binaires</t>
  </si>
  <si>
    <t>Groupe d'âge</t>
  </si>
  <si>
    <t>Hommes cisgenres</t>
  </si>
  <si>
    <t>Femmes cisgenres</t>
  </si>
  <si>
    <t>Hommes transgenres</t>
  </si>
  <si>
    <t>Femmes transgenres</t>
  </si>
  <si>
    <t>%</t>
  </si>
  <si>
    <t/>
  </si>
  <si>
    <t>15 ans et plus</t>
  </si>
  <si>
    <t>15 à 34 ans</t>
  </si>
  <si>
    <t>35 ans et plus</t>
  </si>
  <si>
    <t>n</t>
  </si>
  <si>
    <t>Note : L’arrondissement des données peut entraîner des écarts mineurs entre le total et la somme des parties.</t>
  </si>
  <si>
    <r>
      <t xml:space="preserve">Source : Statistique Canada, </t>
    </r>
    <r>
      <rPr>
        <i/>
        <sz val="9"/>
        <color theme="1"/>
        <rFont val="Calibri"/>
        <family val="2"/>
        <scheme val="minor"/>
      </rPr>
      <t>Recensement de la population</t>
    </r>
    <r>
      <rPr>
        <sz val="9"/>
        <color theme="1"/>
        <rFont val="Calibri"/>
        <family val="2"/>
        <scheme val="minor"/>
      </rPr>
      <t xml:space="preserve"> 2021. Adaptation par l'Institut de la statistique du Québec.</t>
    </r>
  </si>
  <si>
    <t>Fiche 1.1 Population par grand groupe d'âge</t>
  </si>
  <si>
    <t>Source de données</t>
  </si>
  <si>
    <t>Recensement de la population de 2021</t>
  </si>
  <si>
    <t>Organisme</t>
  </si>
  <si>
    <t>Statistique Canada</t>
  </si>
  <si>
    <t>Type</t>
  </si>
  <si>
    <t>Recensement</t>
  </si>
  <si>
    <t>Année</t>
  </si>
  <si>
    <t xml:space="preserve">Population cible de l'enquête </t>
  </si>
  <si>
    <t>Ensemble de la population canadienne</t>
  </si>
  <si>
    <t>Indicateur</t>
  </si>
  <si>
    <t>Population par grand groupe d'âge</t>
  </si>
  <si>
    <t xml:space="preserve">Univers </t>
  </si>
  <si>
    <t>Personnes de 15 ans et plus</t>
  </si>
  <si>
    <t>Définition/construction de l'indicateur</t>
  </si>
  <si>
    <t>Nombre et proportion de personnes par grand groupe d'âge
- 15 à 34 ans
- 35 ans et plus</t>
  </si>
  <si>
    <t>Précisions/notes</t>
  </si>
  <si>
    <t>S. O.</t>
  </si>
  <si>
    <t>Croisement 1</t>
  </si>
  <si>
    <t>Diversité de genre</t>
  </si>
  <si>
    <t>Variable(s)</t>
  </si>
  <si>
    <t xml:space="preserve">Sexe à la naissance
Genre (trois catégories)
</t>
  </si>
  <si>
    <t>Groupes ciblés</t>
  </si>
  <si>
    <t>Comprend les personnes dont le genre actuel, féminin ou masculin, n'est pas le même que leur sexe assigné à la naissance.</t>
  </si>
  <si>
    <t>Comprend les personnes dont le genre se situe en dehors du modèle binaire masculin-féminin. Cela comprend notamment les personnes dont le genre déclaré est agenre, pangenre, queer, fluide, non conforme, ou bispirituel.</t>
  </si>
  <si>
    <t>Les personnes cisgenres dont le genre actuel est le même que leur sexe assigné à la naissance.</t>
  </si>
  <si>
    <t>Les personnes qui ont répondu au recensement au nom d’une autre personne vivant dans leur ménage (par exemple, un parent répondant au nom des enfants) devaient indiquer, du mieux qu’elles le pouvaient, le genre qu’elles pensaient que l’autre membre aurait choisi. Les résultats auraient possiblement été différents si les renseignements avaient plutôt fait l’objet d’une auto-déclaration.</t>
  </si>
  <si>
    <t>Tableau 1.2 - Répartition de la population selon le groupe de la diversité sexuelle, personnes de 15 ans et plus, Québec, 2019 à 2021</t>
  </si>
  <si>
    <t>Estimation</t>
  </si>
  <si>
    <t>IC inf. (95 %)</t>
  </si>
  <si>
    <t>IC sup. (95 %)</t>
  </si>
  <si>
    <t xml:space="preserve">Ensemble de la population </t>
  </si>
  <si>
    <t>Personnes hétérosexuelles</t>
  </si>
  <si>
    <t>Personnes de minorités sexuelles</t>
  </si>
  <si>
    <t>Personnes lesbiennes ou gaies</t>
  </si>
  <si>
    <t>Personnes bisexuelles ou pansexuelles</t>
  </si>
  <si>
    <t>Personnes ayant déclaré une autre orientation sexuelle non hétérosexuelle</t>
  </si>
  <si>
    <t>**</t>
  </si>
  <si>
    <t>** Coefficient de variation entre 25 % et 33 %; estimation imprécise, fournie à titre indicatif seulement.</t>
  </si>
  <si>
    <t>1. Les poids ont été ajustés pour représenter une population moyenne totale entre 2019 et 2021.</t>
  </si>
  <si>
    <r>
      <t>Source : Statistique Canada,</t>
    </r>
    <r>
      <rPr>
        <i/>
        <sz val="9"/>
        <color theme="1"/>
        <rFont val="Calibri"/>
        <family val="2"/>
        <scheme val="minor"/>
      </rPr>
      <t xml:space="preserve"> Enquête sur la santé dans les collectivités canadiennes</t>
    </r>
    <r>
      <rPr>
        <sz val="9"/>
        <color theme="1"/>
        <rFont val="Calibri"/>
        <family val="2"/>
        <scheme val="minor"/>
      </rPr>
      <t xml:space="preserve"> 2019 à 2021, fichiers de partage. Adaptation par l'Institut de la statistique du Québec.</t>
    </r>
  </si>
  <si>
    <t>Fiche 1.2 Population</t>
  </si>
  <si>
    <t>Enquête sur la santé dans les collectivités canadiennes</t>
  </si>
  <si>
    <t>Enquête populationnelle</t>
  </si>
  <si>
    <t>2019 à 2021</t>
  </si>
  <si>
    <t>Personnes de 12 ans et plus vivant dans les dix provinces et les trois territoires. Sont exclues les personnes vivant dans les communautés autochtones et en institution.</t>
  </si>
  <si>
    <t>Population</t>
  </si>
  <si>
    <t>Nombre et proportion de la population</t>
  </si>
  <si>
    <t>Diversité sexuelle</t>
  </si>
  <si>
    <t>Orientation sexuelle (identité)</t>
  </si>
  <si>
    <t>Comprend les personnes ayant déclaré une orientation sexuelle autre qu'hétérosexuelle, notamment celles ayant déclaré une orientation sexuelle lesbienne ou gaie, bisexuelle, pansexuelle, ou une autre orientation sexuelle non hétérosexuelle telle que asexuelle, queer ou bispirituelle.</t>
  </si>
  <si>
    <t>Comprends les personnes ayant déclaré une orientation sexuelle lesbienne ou gaie.</t>
  </si>
  <si>
    <t>Comprend les personnes ayant déclaré une orientation sexuelle bisexuelle ou pansexuelle.</t>
  </si>
  <si>
    <t>Comprend les personnes ayant déclaré une autre orientation sexuelle non hétérosexuelle, telle qu'asexuelle, queer ou bispirituelle.</t>
  </si>
  <si>
    <t>Comprend les personnes ayant déclaré une orientation sexuelle hétérosexuelle.</t>
  </si>
  <si>
    <t>Tableau 1.3 - Répartition de la population selon le groupe de la diversité sexuelle et le groupe d'âge, personnes de 15 ans et plus, Québec, 2019 à 2021</t>
  </si>
  <si>
    <t>15 à 24 ans</t>
  </si>
  <si>
    <t>25 à 34 ans</t>
  </si>
  <si>
    <t>35 à 44 ans</t>
  </si>
  <si>
    <t>45 à 54 ans</t>
  </si>
  <si>
    <t>*</t>
  </si>
  <si>
    <t>55 à 64 ans</t>
  </si>
  <si>
    <t>65 à 74 ans</t>
  </si>
  <si>
    <t>75 ans et plus</t>
  </si>
  <si>
    <t>* Coefficient de variation entre 15 % et 25 %; interpréter avec prudence.</t>
  </si>
  <si>
    <r>
      <t xml:space="preserve">Source : Statistique Canada, </t>
    </r>
    <r>
      <rPr>
        <i/>
        <sz val="9"/>
        <color theme="1"/>
        <rFont val="Calibri"/>
        <family val="2"/>
        <scheme val="minor"/>
      </rPr>
      <t xml:space="preserve">Enquête sur la santé dans les collectivités canadiennes </t>
    </r>
    <r>
      <rPr>
        <sz val="9"/>
        <color theme="1"/>
        <rFont val="Calibri"/>
        <family val="2"/>
        <scheme val="minor"/>
      </rPr>
      <t>2019 à 2021, fichiers de partage. Adaptation par l'Institut de la statistique du Québec.</t>
    </r>
  </si>
  <si>
    <t>Fiche 1.3 Population par groupe d'âge</t>
  </si>
  <si>
    <t xml:space="preserve">Population par groupe d'âge
</t>
  </si>
  <si>
    <t xml:space="preserve">Nombre et proportion de la population, par groupe d'âge
- 15 à 24 ans
- 25 à 34 ans
- 35 à 44 ans
- 45 à 54 ans 
- 55 à 64 ans
- 65 à 74 ans
- 75 ans et plus
</t>
  </si>
  <si>
    <t>Tableau 1.4 - Répartition de la population selon le groupe de la diversité de genre et la région métropolitaine de recensement (RMR), personnes de 15 ans et plus, Québec, 2021</t>
  </si>
  <si>
    <t>Région métropolitaine de recensement</t>
  </si>
  <si>
    <t>Ensemble du Québec</t>
  </si>
  <si>
    <t>Montréal</t>
  </si>
  <si>
    <t>Drummondville</t>
  </si>
  <si>
    <t>Québec</t>
  </si>
  <si>
    <t>Saguenay</t>
  </si>
  <si>
    <t>Sherbrooke</t>
  </si>
  <si>
    <t>Trois-Rivières</t>
  </si>
  <si>
    <r>
      <t>Ottawa - Gatineau</t>
    </r>
    <r>
      <rPr>
        <vertAlign val="superscript"/>
        <sz val="10.5"/>
        <color theme="1"/>
        <rFont val="Calibri"/>
        <family val="2"/>
        <scheme val="minor"/>
      </rPr>
      <t>1</t>
    </r>
  </si>
  <si>
    <t>Hors RMR</t>
  </si>
  <si>
    <t>1. Partie québécoise uniquement.</t>
  </si>
  <si>
    <t>Source : Statistique Canada, Recensement de la population de 2021. Adaptation par l'Institut de la statistique du Québec.</t>
  </si>
  <si>
    <t>Fiche 1.4 Population par RMR</t>
  </si>
  <si>
    <t>Région métropolitaine de recensement (RMR)</t>
  </si>
  <si>
    <r>
      <t>Nombre et proportion de personnes dans les régions métropolitaines de recensement (RMR) selon les limites territoriales en vigueur au 1</t>
    </r>
    <r>
      <rPr>
        <vertAlign val="superscript"/>
        <sz val="11"/>
        <rFont val="Calibri"/>
        <family val="2"/>
        <scheme val="minor"/>
      </rPr>
      <t>er</t>
    </r>
    <r>
      <rPr>
        <sz val="11"/>
        <rFont val="Calibri"/>
        <family val="2"/>
        <scheme val="minor"/>
      </rPr>
      <t xml:space="preserve"> janvier 2021.
Une RMR est composée d'une ou de plusieurs municipalités voisines situées autour d'un noyau urbain. Elle doit compter au moins 100 000 habitants, dont au moins 50 000 vivent dans le noyau.</t>
    </r>
  </si>
  <si>
    <t>Tableau 1.5 - Répartition de la population selon le groupe de la diversité sexuelle et la région métropolitaine de recensement (RMR), personnes de 15 ans et plus, Québec, 2019 à 2021</t>
  </si>
  <si>
    <t>F</t>
  </si>
  <si>
    <r>
      <t>Ottawa - Gatineau</t>
    </r>
    <r>
      <rPr>
        <vertAlign val="superscript"/>
        <sz val="11"/>
        <color theme="1"/>
        <rFont val="Calibri"/>
        <family val="2"/>
        <scheme val="minor"/>
      </rPr>
      <t>1</t>
    </r>
  </si>
  <si>
    <r>
      <t xml:space="preserve">Source : Statistique Canada, </t>
    </r>
    <r>
      <rPr>
        <i/>
        <sz val="9"/>
        <color theme="1"/>
        <rFont val="Calibri"/>
        <family val="2"/>
        <scheme val="minor"/>
      </rPr>
      <t>Enquête sur la santé dans les collectivités canadiennes</t>
    </r>
    <r>
      <rPr>
        <sz val="9"/>
        <color theme="1"/>
        <rFont val="Calibri"/>
        <family val="2"/>
        <scheme val="minor"/>
      </rPr>
      <t xml:space="preserve"> 2019 à 2021, fichiers de partage. Adaptation par l'Institut de la statistique du Québec.</t>
    </r>
  </si>
  <si>
    <t>Fiche 1.5 Population par RMR</t>
  </si>
  <si>
    <t>Nombre et proportion de personnes dans les régions métropolitaines de recensement (RMR) selon les limites territoriales en vigueur au Recensement de la population de 2016. À cette date, la RMR de Drummondville n'avait pas encore été créée.
Une RMR est composée d'une ou de plusieurs municipalités voisines situées autour d'un noyau urbain. Elle doit compter au moins 100 000 habitants, dont au moins 50 000 vivant dans le noyau.</t>
  </si>
  <si>
    <t>Tableau 1.6 - Répartition de la population selon l'état matrimonial et le groupe de la diversité sexuelle auquel les personnes appartiennent, personnes de 15 ans et plus, Québec, 2019 à 2021</t>
  </si>
  <si>
    <t>Personne mariée</t>
  </si>
  <si>
    <t>†</t>
  </si>
  <si>
    <t>Personne en union libre</t>
  </si>
  <si>
    <t>Personne veuve, séparée ou divorcée</t>
  </si>
  <si>
    <t>Personne célibataire, jamais mariée</t>
  </si>
  <si>
    <t>† Pour un état matrimonial donné, exprime une différence statistique significative entre les personnes hétérosexuelles et les personnes de minorités sexuelles, au seuil de 0,05.</t>
  </si>
  <si>
    <t>Fiche 1.6 État matrimonial</t>
  </si>
  <si>
    <t>Indique l'état matrimonial :
- Personne mariée
- Personne en union libre
- Personne veuve
- Personne séparée
- Personne divorcée
- Personne célibataire, jamais mariée
Pour des raisons liées à la précision des estimations et au respect de la confidentialité, les catégories « personne veuve », « personne séparée » et « personne divorcée » ont été regroupés en une seule catégorie à des fins d'analyse.</t>
  </si>
  <si>
    <t>Tableau 1.7 - Répartition des couples selon le groupe de la diversité du couple, le type d'union et la présence d'enfant(s), familles de recensement comptant un couple, Québec, 2021</t>
  </si>
  <si>
    <t>Couples de genre différent (cisgenres)</t>
  </si>
  <si>
    <t>Couples de même genre et couples transgenres ou non binaires</t>
  </si>
  <si>
    <t>Couples de même genre</t>
  </si>
  <si>
    <t>Couples transgenres ou non binaires</t>
  </si>
  <si>
    <t>Comptant deux femmes</t>
  </si>
  <si>
    <t>Comptant deux hommes</t>
  </si>
  <si>
    <t>Couples transgenres</t>
  </si>
  <si>
    <t>Couples non binaires</t>
  </si>
  <si>
    <t xml:space="preserve">Total </t>
  </si>
  <si>
    <t>Couple marié</t>
  </si>
  <si>
    <t>Avec enfants</t>
  </si>
  <si>
    <t>Sans enfants</t>
  </si>
  <si>
    <t>Couple en union libre</t>
  </si>
  <si>
    <r>
      <t>Source : Statistique Canada,</t>
    </r>
    <r>
      <rPr>
        <i/>
        <sz val="9"/>
        <color theme="1"/>
        <rFont val="Calibri"/>
        <family val="2"/>
        <scheme val="minor"/>
      </rPr>
      <t xml:space="preserve"> Recensement de la population</t>
    </r>
    <r>
      <rPr>
        <sz val="9"/>
        <color theme="1"/>
        <rFont val="Calibri"/>
        <family val="2"/>
        <scheme val="minor"/>
      </rPr>
      <t xml:space="preserve"> de 2021. Adaptation par l'Institut de la statistique du Québec.</t>
    </r>
  </si>
  <si>
    <t>Fiche 1.7 Type d'union et présence d'enfant(s)</t>
  </si>
  <si>
    <t>Familles de recensement comptant un couple</t>
  </si>
  <si>
    <t>Le type d'union désigne la nature de la relation entre les membres d'un couple au sein d'une famille de recensement. Il indique si les membres d'un couple sont légalement mariés l'un à l'autre ou s'ils vivent en union libre.
La présence d'enfants indique si oui ou non la famille comprend des enfants, peu importe leur âge. Pour être inclus, les enfants doivent vivre dans le même ménage que la famille. Il peut s'agir d'enfants biologiques ou adoptés.</t>
  </si>
  <si>
    <t>Une famille de recensement comptant un couple est définie comme suit : un couple marié et les enfants, le cas échéant, du couple et/ou de l'un ou l'autre des conjoint(e)s; un couple en union libre et les enfants, le cas échéant, du couple et/ou de l'un ou l'autre des conjoint(e)s.</t>
  </si>
  <si>
    <t>Diversité sexuelle et de genre du couple dans une famille de recensement</t>
  </si>
  <si>
    <t xml:space="preserve">Sexe à la naissance
Genre (trois catégories)
Lien entre les membres du ménage
</t>
  </si>
  <si>
    <t>Couple de même genre (cisgenre)</t>
  </si>
  <si>
    <t>Les familles comptant un couple au sein duquel les membres sont cisgenres et de même genre (deux hommes ou deux femmes). Les personnes cisgenres sont celles dont le genre déclaré est le même que leur sexe assigné à la naissance.</t>
  </si>
  <si>
    <t>Couple transgenre</t>
  </si>
  <si>
    <t>Les familles comptant un couple au sein duquel au moins un membre est transgenre et où aucun membre n’est non binaire. Les personnes transgenres sont celles dont le genre actuel, féminin ou masculin, n'est pas le même que leur sexe assigné à la naissance.</t>
  </si>
  <si>
    <t>Couple non binaire</t>
  </si>
  <si>
    <t>Les familles comptant un couple au sein duquel au moins un membre est non binaire. Les personnes non binaire sont celles dont le genre se situe en dehors du modèle binaire masculin-féminin. Sont entre autre comprises les personnes dont le genre déclaré est agenre, pangenre, queer, fluide, non conforme, ou  bispirituel.</t>
  </si>
  <si>
    <t>Couple de genre différent (cisgenre)</t>
  </si>
  <si>
    <t>Les familles comptant un couple au sein duquel les membres sont cisgenres (dont le genre déclaré est le même que leur sexe assigné à la naissance) et de genre différents (un homme et une femme).</t>
  </si>
  <si>
    <t>Tableau 1.8 - Proportion de personnes vivant seules selon le groupe de la diversité sexuelle auquel elles appartiennent, personnes de 15 ans et plus, Québec, 2019 à 2021</t>
  </si>
  <si>
    <t>† Exprime une différence statistique significative entre les personnes hétérosexuelles et les groupes de minorités sexuelles, au seuil de 0,05.</t>
  </si>
  <si>
    <t>Personne vivant seule</t>
  </si>
  <si>
    <t>Les personnes vivant seules sont celles ayant déclaré vivre dans un ménage dont la taille est une (1) personne.</t>
  </si>
  <si>
    <t>Comprend les personnes ayant déclaré une orientation sexuelle lesbienne ou gaie.</t>
  </si>
  <si>
    <t>Comprend les ménages les personnes ayant déclaré une orientation sexuelle bisexuelle ou pansexuelle.</t>
  </si>
  <si>
    <t>Tableau 1.9 - Proportion de personnes immigrantes selon le groupe de la diversité sexuelle auquel elles appartiennent, personnes de 15 ans et plus, Québec, 2019 à 2021</t>
  </si>
  <si>
    <t xml:space="preserve">Notes : 
Aucune différence significative n'a été détectée au seuil de 0,05.
Toutes les estimations ont un bon degré de précision (coefficient de variation inférieur à 15 %).
</t>
  </si>
  <si>
    <t>Source : Statistique Canada, Enquête sur la santé dans les collectivités canadiennes 2019 à 2021, fichiers de partage. Adaptation par l'Institut de la statistique du Québec.</t>
  </si>
  <si>
    <t>Fiche 1.9 Personne immigrante</t>
  </si>
  <si>
    <t>Personnes immigrante</t>
  </si>
  <si>
    <t>Indique si la personne est immigrante ou non. La catégorie « personne immigrante » inclut les personnes immigrantes reçues et résidentes non-permanentes. Les personnes qui ont déclaré être nées au Canada sont considérées comme non-immigrantes.</t>
  </si>
  <si>
    <t>Les personnes n'ayant pas répondu aux questions sur le pays de naissance et le statut d'immigration sont exclues du total.</t>
  </si>
  <si>
    <t>Tableau 1.10 - Proportion de personnes de minorités visibles selon le groupe de la diversité sexuelle auquel elles appartiennent, personnes de 15 ans et plus, Québec, 2019 à 2021</t>
  </si>
  <si>
    <t>IC inf (95 %)</t>
  </si>
  <si>
    <t>IC sup (95 %)</t>
  </si>
  <si>
    <t>† Exprime une différence statistique significative entre les personnes hétérosexuelles et les personnes de minorités sexuelles, au seuil de 0,05.</t>
  </si>
  <si>
    <t>Fiche 1.10 Minorité visible</t>
  </si>
  <si>
    <t xml:space="preserve">Indique si la personne est issue d'un groupe de minorités visibles. Comprend tous les groupes de minorités visibles et les minorités visibles multiples. Les groupes inclus dans la catégorie « minorité visible » sont les suivants :
- Sud-Asiatique
- Chinois
- Noir
- Philippin
- Latino-Américain
- Arabe
- Asiatique du Sud-Est
- Asiatique occidental
- Coréen
- Japonais
- Autres minorités
- Minorités visibles multiples
</t>
  </si>
  <si>
    <t>Les personnes n'ayant pas répondu à au moins l'une des questions sur l'appartenance aux groupes de minorité visible sont exclus du total.</t>
  </si>
  <si>
    <t>Fiche 1.8 Personne vivant seule</t>
  </si>
  <si>
    <t>Plus haut niveau de scolarité</t>
  </si>
  <si>
    <t>Fiche 2.1</t>
  </si>
  <si>
    <t>Tableau 2.1 - Répartition de la population selon plus haut niveau de scolarité atteint et le groupe de la diversité sexuelle auquel les personnes appartiennent, personnes de 25 ans et plus, Québec, 2019 à 2021</t>
  </si>
  <si>
    <t>Niveau inférieur à un diplôme d'études secondaires</t>
  </si>
  <si>
    <t>Diplôme d'études secondaires</t>
  </si>
  <si>
    <t>Certificat commercial ou école de métiers</t>
  </si>
  <si>
    <t>Diplôme ou certificat collégial ou universitaire niveau inférieur au baccalauréat</t>
  </si>
  <si>
    <t>Diplôme universitaire niveau baccalauréat ou supérieur</t>
  </si>
  <si>
    <t>† Pour un niveau de scolarité donné, exprime une différence statistique significative entre les personnes hétérosexuelles et les personnes de minorités sexuelles au seuil de 0,05.</t>
  </si>
  <si>
    <t>Fiche 2.1 Plus haut niveau de scolarité</t>
  </si>
  <si>
    <t xml:space="preserve">Plus haut niveau de scolarité
</t>
  </si>
  <si>
    <t>Personnes de 25 ans et plus</t>
  </si>
  <si>
    <t>Indique le plus haut niveau de scolarité atteint par la personne répondante.
- Inférieur à un niveau diplôme secondaire (études secondaires partielles)
- Diplôme d’études secondaires
- Certificat commercial ou diplôme d’une école de métier
- Diplôme ou certificat collégial (collège, cégep, établissement non universitaire) ou universitaire d'un niveau inférieur au baccalauréat
- Diplôme universitaire d'un niveau baccalauréat ou supérieur</t>
  </si>
  <si>
    <t>Comprend les personnes ayant déclaré une orientation sexuelle autre qu'hétérosexuelle, notamment celles ayant déclaré une orientation sexuelle lesbienne ou gaie, bisexuelle ou pansexuelle, ou une autre orientation sexuelle non hétérosexuelle telle qu'asexuelle, queer ou bispirituelle.</t>
  </si>
  <si>
    <t>Fiche 1.1</t>
  </si>
  <si>
    <t>Fiche 1.2</t>
  </si>
  <si>
    <t>Fiche 1.3</t>
  </si>
  <si>
    <t>Fiche 1.4</t>
  </si>
  <si>
    <t>Fiche 1.5</t>
  </si>
  <si>
    <t>Fiche 1.6</t>
  </si>
  <si>
    <t>Fiche 1.7</t>
  </si>
  <si>
    <t>Fiche 1.8</t>
  </si>
  <si>
    <t>Fiche 1.9</t>
  </si>
  <si>
    <t>Fiche 1.10</t>
  </si>
  <si>
    <t>Emploi la semaine précédant l'enquête</t>
  </si>
  <si>
    <t>Fiche 3.1</t>
  </si>
  <si>
    <t>Emploi au cours des 12 mois précédant l'enquête</t>
  </si>
  <si>
    <t>Fiche 3.2</t>
  </si>
  <si>
    <t>Type d'emploi</t>
  </si>
  <si>
    <t>Fiche 3.3</t>
  </si>
  <si>
    <t>Nombre moyen d'heures de travail</t>
  </si>
  <si>
    <t>Fiche 3.4</t>
  </si>
  <si>
    <t>Groupe professionnel</t>
  </si>
  <si>
    <t>Fiche 3.5</t>
  </si>
  <si>
    <t>Secteur d'industrie</t>
  </si>
  <si>
    <t>Fiche 3.6</t>
  </si>
  <si>
    <t>Tableau 3.1 - Proportion de personnes qui occupaient un emploi la semaine précédant l'enquête selon le groupe de la diversité sexuelle auquel elles appartiennent, personnes de 15 à 75 ans, Québec, 2019 à 2021</t>
  </si>
  <si>
    <t>Notes : 
Aucune différence significative n'a été détectée au seuil de 0,05.
Toutes les estimations ont un bon degré de précision (coefficient de variation inférieur à 15 %).</t>
  </si>
  <si>
    <t>Fiche 3.1 Emploi la semaine précédant l'enquête</t>
  </si>
  <si>
    <t xml:space="preserve">Emploi la semaine précédant l'enquête
</t>
  </si>
  <si>
    <t>Personnes de 15 à 75 ans</t>
  </si>
  <si>
    <t>Indique le statut d'emploi de la personne au cours de la semaine précédant l’enquête.
Les personnes qui occupaient un emploi la semaine précédant l'enquête comprennent les personnes qui travaillaient et celles qui occupaient un emploi, mais qui s'étaient absentées.</t>
  </si>
  <si>
    <t>Les personnes n'ayant pas répondu à l'une ou l'autre des questions sur le statut d'emploi ont été exclues du total.</t>
  </si>
  <si>
    <t>Comprend les personnes ayant déclaré une orientation sexuelle autre qu'hétérosexuelle, notamment celles ayant déclaré une orientation sexuelle lesbienne ou gaie, bisexuelle, pansexuelle, ou une autre orientation sexuelle non hétérosexuelle telle qu'asexuelle, queer ou bispirituelle.</t>
  </si>
  <si>
    <t>Tableau 3.2 - Proportion de personnes qui occupaient un emploi au cours des 12 mois précédant l'enquête selon le groupe de la diversité sexuelle auquel elles appartiennent, personnes de 15 à 75 ans, Québec, 2019 à 2021</t>
  </si>
  <si>
    <t>Note : Toutes les estimations ont un bon degré de précision (coefficient de variation inférieur à 15 %).</t>
  </si>
  <si>
    <t>Fiche 3.2 Emploi au cours des 12 mois précédant l'enquête</t>
  </si>
  <si>
    <t xml:space="preserve">Emploi au cours des 12 mois précédant l'enquête
</t>
  </si>
  <si>
    <t>Indique si la personne a occupé un emploi à un moment ou un autre au cours des 12 mois précédant l'enquête.</t>
  </si>
  <si>
    <t>Tableau 3.3 - Répartition de la population selon le type d'emploi et le groupe de la diversité sexuelle auquel les personnes appartiennent, personnes de 15 à 75 ans ayant travaillé la semaine précédant l'enquête, Québec, 2019 à 2021</t>
  </si>
  <si>
    <t>Emploi salarié</t>
  </si>
  <si>
    <t>Travail autonome</t>
  </si>
  <si>
    <t>Note : Aucune différence significative n'a été détectée au seuil de 0,05.</t>
  </si>
  <si>
    <t>Fiche 3.3  Type d'emploi</t>
  </si>
  <si>
    <t xml:space="preserve">Type d'emploi
</t>
  </si>
  <si>
    <t>Personnes de 15 à 75 ans qui occupaient un emploi la semaine précédant l'enquête (qui travaillaient ou qui s'étaient absentées pour une raison autre qu'une mise à pied temporaire ou saisonnière, ou un manque de travail).</t>
  </si>
  <si>
    <t>Indique si une personne est employée ou si elle est travailleuse autonome.
- Emploi salarié
-Travail autonome, y compris le travail non rémunéré dans une entreprise familiale</t>
  </si>
  <si>
    <t>Tableau 3.4 -  Nombre moyen d'heures de travail par semaine selon le groupe de la diversité sexuelle auquel les personnes appartiennent, personnes de 15 à 75 ans ayant travaillé la semaine précédant l'enquête, Québec, 2019 à 2021</t>
  </si>
  <si>
    <t>Heures moyennes</t>
  </si>
  <si>
    <t>Fiche 3.4 Nombre moyen d'heures de travail</t>
  </si>
  <si>
    <t xml:space="preserve">Nombre total d'heures habituellement travaillées par semaine, y compris par les personnes qui occupent plusieurs emplois. </t>
  </si>
  <si>
    <t>Tableau 3.5 - Répartition de la population selon le groupe professionnel et le groupe de la diversité sexuelle auquel les personnes appartiennent, personnes de 15 à 75 ans ayant travaillé la semaine précédant l'enquête, Québec, 2019 à 2021</t>
  </si>
  <si>
    <t>Gestion</t>
  </si>
  <si>
    <t>Affaires, finance et administration</t>
  </si>
  <si>
    <t xml:space="preserve"> </t>
  </si>
  <si>
    <t>Sciences naturelles et appliquées et professions apparentées</t>
  </si>
  <si>
    <t>Secteur de la santé</t>
  </si>
  <si>
    <t>Enseignement, droit et services sociaux, communautaires et gouvernementaux</t>
  </si>
  <si>
    <t>Arts, culture, sports et loisirs</t>
  </si>
  <si>
    <t>Ventes et services</t>
  </si>
  <si>
    <t>Transport, machinerie, ressources naturelles, agriculture, fabrication, services d'utilité publique et autres</t>
  </si>
  <si>
    <t>† Pour une catégorie de profession donnée, exprime une différence statistique significative entre les personnes hétérosexuelles et les personnes de minorités sexuelles, au seuil de 0,05.</t>
  </si>
  <si>
    <t>Fiche 3.5  Groupe professionnel</t>
  </si>
  <si>
    <t xml:space="preserve">Groupe professionnel
</t>
  </si>
  <si>
    <t>Indique le groupe professionnel auquel appartient la personne, selon la Classification nationale des professions (CNP) de 2016. Les catégories sont les suivantes :
- Gestion
- Affaires, finance, administration
- Sciences naturelles et appliquées, et professions apparentées
- Secteur de la santé
- Enseignement, droit et services sociaux, communautaires et gouvernementaux
- Arts, culture, sport et loisirs
- Ventes et services
- Métiers, transport, machinerie et domaines apparentés, ressources naturelles, agriculture et production connexe, fabrication et services d'utilité publique
Pour des raisons liées à la précision des estimations et au respect de la confidentialité, plusieurs catégories ont été regroupées.</t>
  </si>
  <si>
    <t>Tableau 3.6 - Répartition de la population selon le secteur d'industrie et le groupe de la diversité sexuelle auquel les personnes appartiennent, personnes de 15 à 75 ans ayant travaillé la semaine précédant l'enquête, Québec, 2019 à 2021</t>
  </si>
  <si>
    <t>Agriculture, foresterie, chasse et pêche, et extraction minière, de pétrole et de gaz</t>
  </si>
  <si>
    <t>Construction et fabrication</t>
  </si>
  <si>
    <t>Commerce de détail, commerce de gros, transport et entreposage</t>
  </si>
  <si>
    <t>Finance, assurances et services immobiliers</t>
  </si>
  <si>
    <t>Services professionnels, scientifiques et techniques</t>
  </si>
  <si>
    <t>Services publics, administratifs, de soutien, de gestion des déchets et d'assainissement</t>
  </si>
  <si>
    <t>Industrie de l'information et industrie culturelle, arts, spectacles et loisirs</t>
  </si>
  <si>
    <t>Autres services et administration publique</t>
  </si>
  <si>
    <t>Services d'enseignement</t>
  </si>
  <si>
    <t>Soins de santé et assistance sociale</t>
  </si>
  <si>
    <t>Services d'hébergement et de restauration</t>
  </si>
  <si>
    <t>† Pour un secteur d'industrie donné, exprime une différence statistique significative entre les personnes hétérosexuelles et les personnes de minorités sexuelles, au seuil de 0,05.</t>
  </si>
  <si>
    <t>Fiche 3.6  Secteur d'industrie</t>
  </si>
  <si>
    <t xml:space="preserve">Secteur d'industrie
</t>
  </si>
  <si>
    <r>
      <t xml:space="preserve">Indique le secteur de l'industrie auquel l'emploi occupé par la personne appartient, selon le </t>
    </r>
    <r>
      <rPr>
        <i/>
        <sz val="11"/>
        <rFont val="Calibri"/>
        <family val="2"/>
        <scheme val="minor"/>
      </rPr>
      <t>Système de classification des industries de l'Amérique du Nord</t>
    </r>
    <r>
      <rPr>
        <sz val="11"/>
        <rFont val="Calibri"/>
        <family val="2"/>
        <scheme val="minor"/>
      </rPr>
      <t xml:space="preserve"> (SCIAN) de 2017. 
- Agriculture, foresterie, chasse et pêche, et extraction minière, de pétrole et de gaz
- Construction et fabrication
- Commerce de détail, commerce de gros, transport et entreposage
- Finance, assurances et services immobiliers
- Services professionnels, scientifiques et techniques
- Services publics, administratifs, de soutien, de gestion des déchets et d'assainissement
- Industrie de l'information et industrie culturelle, arts, spectacles et loisirs
- Autres services et administration publique
- Services d'enseignement
- Soins de santé et assistance sociale
- Services d'hébergement et de restauration
Pour des raisons liées à la précision des estimations et au respect de la confidentialité, plusieurs catégories ont été regroupées.</t>
    </r>
  </si>
  <si>
    <t>Difficulté à répondre à ses besoins financiers</t>
  </si>
  <si>
    <t>Fiche 4.1</t>
  </si>
  <si>
    <t>Mode d'occupation</t>
  </si>
  <si>
    <t>Fiche 4.2</t>
  </si>
  <si>
    <t>Logement acceptable</t>
  </si>
  <si>
    <t>Fiche 4.3</t>
  </si>
  <si>
    <t>Abordabilité, qualité convenable et taille suffisante du logement</t>
  </si>
  <si>
    <t>Fiche 4.4</t>
  </si>
  <si>
    <t>Besoins impérieux en matière de logement</t>
  </si>
  <si>
    <t>Fiche 4.5</t>
  </si>
  <si>
    <t>Situation d'itinérance cachée</t>
  </si>
  <si>
    <t>Fiche 4.6</t>
  </si>
  <si>
    <t>Situation d'itinérance la nuit du 11 octobre 2022</t>
  </si>
  <si>
    <t>Fiche 4.7</t>
  </si>
  <si>
    <t>Tableau 4.1 - Proportion de personnes ayant déclaré qu'il est difficile ou très difficile pour leur ménage de répondre à ses besoins financiers selon le groupe de la diversité sexuelle et le groupe de la diversité de genre auquel elles appartiennent, personnes de 15 ans et plus, Québec, 2021-2022</t>
  </si>
  <si>
    <t>IC inf. 
(95 %)</t>
  </si>
  <si>
    <t>IC sup. 
(95 %)</t>
  </si>
  <si>
    <t>† Exprime une différence statistique significative entre les personnes hétérosexuelles et les personnes de minorités sexuelles, ainsi qu'entre les personnes cisgenres et les personnes de minorités de genre, au seuil de 0,05.</t>
  </si>
  <si>
    <r>
      <t xml:space="preserve">Source : Statistique Canada, </t>
    </r>
    <r>
      <rPr>
        <i/>
        <sz val="9"/>
        <color theme="1"/>
        <rFont val="Calibri"/>
        <family val="2"/>
        <scheme val="minor"/>
      </rPr>
      <t>Enquête sociale canadienne,</t>
    </r>
    <r>
      <rPr>
        <sz val="9"/>
        <color theme="1"/>
        <rFont val="Calibri"/>
        <family val="2"/>
        <scheme val="minor"/>
      </rPr>
      <t xml:space="preserve"> août 2021 à août 2022</t>
    </r>
    <r>
      <rPr>
        <i/>
        <sz val="9"/>
        <color theme="1"/>
        <rFont val="Calibri"/>
        <family val="2"/>
        <scheme val="minor"/>
      </rPr>
      <t>,</t>
    </r>
    <r>
      <rPr>
        <sz val="9"/>
        <color theme="1"/>
        <rFont val="Calibri"/>
        <family val="2"/>
        <scheme val="minor"/>
      </rPr>
      <t xml:space="preserve"> fichiers maîtres. Adaptation par l'Institut de la statistique du Québec.</t>
    </r>
  </si>
  <si>
    <t>Fiche 4.1 Difficulté à répondre à ses besoins financiers</t>
  </si>
  <si>
    <t>Enquête sociale canadienne</t>
  </si>
  <si>
    <t>Août 2021 (vague 2) à août 2022 (vague 6)</t>
  </si>
  <si>
    <t>Personnes de 15 ans et plus vivant dans les dix provinces. Sont exclues les personnes vivant en institution ou dans les communautés autochones.</t>
  </si>
  <si>
    <t>Niveau de difficulté éprouvé les ménages pour répondre financièrement à leur besoins en matière de transport, de logement, de nourriture ou de vêtements et pour effectuer d’autres dépenses nécessaires, au cours des 12 mois précédant l'enquête. Le niveau de difficulté peut être :
Très difficile
Difficile
Ni difficile ni facile
Facile
Très facile
Pour des raisons liées à la précision des estimations et au respect de la confidentialité, les niveaux de difficulté « très difficile » et « difficile » ont été regroupés à des fins d'analyses.</t>
  </si>
  <si>
    <t xml:space="preserve">Comprend les personnes ayant déclaré une orientation sexuelle autre qu’hétérosexuelle, notamment celles ayant déclaré une orientation sexuelle lesbienne, gaie, bisexuelle, pansexuelle, queer ou bispirituelle. </t>
  </si>
  <si>
    <t>Les personnes hétérosexuelles sont celles ayant déclaré une orientation sexuelle hétérosexuelle.</t>
  </si>
  <si>
    <t>Croisement 2</t>
  </si>
  <si>
    <t>Sexe à la naissance
Genre (trois catégories)</t>
  </si>
  <si>
    <t>Comprend les personnes transgenres ou non binaires:
- Les personnes transgenres sont celles dont le genre (masculin ou féminin) diffère de leur sexe à la naissance. 
- Les personnes non binaires sont celles dont le genre se situe en dehors du modèle binaire masculin-féminin. Sont entre autres comprises les personnes dont le genre déclaré est agenre, pangenre, fluide, non conforme ou queer.</t>
  </si>
  <si>
    <t>Les personnes cisgenres sont celles dont le genre actuel est le même que leur sexe assigné à la naissance.</t>
  </si>
  <si>
    <t>Tableau 4.2 - Répartition des ménages selon le mode d'occupation et le groupe de la diversité sexuelle auquel la personne de référence du ménage appartient, ménages privés, Québec, 2018-2021</t>
  </si>
  <si>
    <t>Propriétaires</t>
  </si>
  <si>
    <t>Locataires</t>
  </si>
  <si>
    <t xml:space="preserve">Ensemble des ménages </t>
  </si>
  <si>
    <t>Ménages dont la personne de référence est hétérosexuelle</t>
  </si>
  <si>
    <t>Ménages dont la personne de référence est de minorité sexuelle</t>
  </si>
  <si>
    <t>Ménages dont la personne de référence est lesbienne ou gaie</t>
  </si>
  <si>
    <t>Ménages dont la personne de référence est bisexuelle</t>
  </si>
  <si>
    <t>Ménages dont la personne de référence a déclaré une autre orientation sexuelle non hétérosexuelle</t>
  </si>
  <si>
    <t>† Pour un mode d'occupation donné, exprime une différence statistique significative entre les ménages dont la personne de référence est hétérosexuelle et les groupes de ménages dont la personne de référence est de minorité sexuelle, au seuil de 0,05.</t>
  </si>
  <si>
    <r>
      <t xml:space="preserve">Source : Statistique Canada, </t>
    </r>
    <r>
      <rPr>
        <i/>
        <sz val="9"/>
        <color theme="1"/>
        <rFont val="Calibri"/>
        <family val="2"/>
        <scheme val="minor"/>
      </rPr>
      <t xml:space="preserve">Enquête canadienne sur le logement </t>
    </r>
    <r>
      <rPr>
        <sz val="9"/>
        <color theme="1"/>
        <rFont val="Calibri"/>
        <family val="2"/>
        <scheme val="minor"/>
      </rPr>
      <t>2018 et 2021, fichiers maîtres. Adaptation par l’Institut de la statistique du Québec.</t>
    </r>
  </si>
  <si>
    <t>Fiche 4.2 Mode d'occupation</t>
  </si>
  <si>
    <t>Enquête canadienne sur le logement</t>
  </si>
  <si>
    <t>2018-2021</t>
  </si>
  <si>
    <t>Personnes dans les dix provinces et les trois territoires. Sont exclues les personnes vivant en institution et dans les communautés autochtones.</t>
  </si>
  <si>
    <t>Ménages privés dont la personne de référence a 15 ans et plus</t>
  </si>
  <si>
    <t>Le mode d’occupation indique si le ménage possède ou loue son logement privé. Le logement privé peut être situé sur un terrain loué ou faire partie d’une copropriété (un logement en copropriété est communément appelé « condominium »).
Un ménage est considéré comme propriétaire si l'un des membres du ménage détient le logement, même si la totalité du prix n’a pas été versée, par exemple si le logement est grevé d’hypothèque ou d’une autre créance.
Un ménage est considéré comme locataire si aucun des membres du ménage ne possède le logement, même si aucun loyer n'est payé.</t>
  </si>
  <si>
    <t>Diversité sexuelle du ménage</t>
  </si>
  <si>
    <t xml:space="preserve">Comprend les ménages dont la personne de référence a déclaré une orientation sexuelle non hétérosexuelle, notamment celles ayant déclaré une orientation sexuelle lesbienne ou gaie, bisexuelle, pansexuelle, queer ou bispirituelle. </t>
  </si>
  <si>
    <t>Comprend les ménages dont la personne de référence a déclaré une orientation sexuelle lesbienne ou gaie.</t>
  </si>
  <si>
    <t>Comprend les ménages dont la personne de référence a déclaré une orientation sexuelle bisexuelle.</t>
  </si>
  <si>
    <t>Comprend les ménages dont la personne de référence a déclaré une autre orientation sexuelle non hétérosexuelle.</t>
  </si>
  <si>
    <t>Comprend les ménages dont la personne de référence a déclaré une orientation sexuelle hétérosexuelle.</t>
  </si>
  <si>
    <t>Les variables sur l'orientation sexuelle sont uniquement disponibles pour les personnes de référence des ménages. 
La personne de référence est le ou la membre du ménage responsable des décisions relatives au logement. Dans les cas où des membres d’un ménage se partagent la responsabilité des décisions relatives au logement, une personne est choisie comme personne de référence.
À noter que les responsables de l'ECL expriment des réserves en ce qui concerne l’utilisation de la mesure de l’orientation sexuelle. Étant donné la nature de l’enquête, il est possible que le nombre de personnes de référence de minorités sexuelles soit légèrement sous-estimé. Cependant, son incidence sur les estimations si elle est utilisée en tant que variable de croisement reste probablement mineure.</t>
  </si>
  <si>
    <t>Tableau 4.3 - Proportion de ménages vivant dans un logement non acceptable selon le groupe de la diversité sexuelle auquel la personne référence du ménage appartient, ménages privés, Québec, 2018-2021</t>
  </si>
  <si>
    <t>† Pour une condition de logement donnée, exprime une différence statistique significative entre les ménages dont la personne de référence est hétérosexuelle et les groupes de ménages dont la personne de référence est de minorité sexuelle, au seuil de 0,05.</t>
  </si>
  <si>
    <t>Fiche 4.3 Logement acceptable</t>
  </si>
  <si>
    <r>
      <t xml:space="preserve">Le logement acceptable indique si un logement est conforme aux trois seuils établis par la Société canadienne d’hypothèques et de logement (SCHL), soit les critères d'abordabilité, de qualité et de taille. Un logement est considéré comme </t>
    </r>
    <r>
      <rPr>
        <b/>
        <sz val="11"/>
        <rFont val="Calibri"/>
        <family val="2"/>
        <scheme val="minor"/>
      </rPr>
      <t>non acceptable</t>
    </r>
    <r>
      <rPr>
        <sz val="11"/>
        <rFont val="Calibri"/>
        <family val="2"/>
        <scheme val="minor"/>
      </rPr>
      <t xml:space="preserve"> s'il n'est pas conforme à au moins l'un des trois critères suivant :
</t>
    </r>
    <r>
      <rPr>
        <b/>
        <sz val="11"/>
        <rFont val="Calibri"/>
        <family val="2"/>
        <scheme val="minor"/>
      </rPr>
      <t>Abordabilité</t>
    </r>
    <r>
      <rPr>
        <sz val="11"/>
        <rFont val="Calibri"/>
        <family val="2"/>
        <scheme val="minor"/>
      </rPr>
      <t xml:space="preserve">
Un logement est non abordable si le ménage consacre 30 % ou plus de son revenu total avant impôt aux frais de logement. Sont exclus les ménages dont le revenu total est inférieur à zéro et ceux vivant dans un logement agricole, pour qui il n'est pas possible d'évaluer le critère d'abordabilité.
</t>
    </r>
    <r>
      <rPr>
        <b/>
        <sz val="11"/>
        <rFont val="Calibri"/>
        <family val="2"/>
        <scheme val="minor"/>
      </rPr>
      <t xml:space="preserve">
Qualité</t>
    </r>
    <r>
      <rPr>
        <sz val="11"/>
        <rFont val="Calibri"/>
        <family val="2"/>
        <scheme val="minor"/>
      </rPr>
      <t xml:space="preserve">
Un logement est de qualité non convenable si, de l'avis des personnes occupantes, il nécessite des réparations majeures.
</t>
    </r>
    <r>
      <rPr>
        <b/>
        <sz val="11"/>
        <rFont val="Calibri"/>
        <family val="2"/>
        <scheme val="minor"/>
      </rPr>
      <t xml:space="preserve">
Taille</t>
    </r>
    <r>
      <rPr>
        <sz val="11"/>
        <rFont val="Calibri"/>
        <family val="2"/>
        <scheme val="minor"/>
      </rPr>
      <t xml:space="preserve">
un logement est de taille insuffisante si le nombre de chambre à coucher est insuffisant pour répondre aux besoins du ménage, compte tenu de la taille et de la composition du ménage, selon la Norme nationale d'occupation (NNO).</t>
    </r>
  </si>
  <si>
    <t>La détermination des ménages qui se situent au‑dessous ou au‑dessus des seuils de conformité est réalisée sur les ménages pouvant être évalués pour chaque indicateur individuellement. Les ménages agricoles et ceux ayant un revenu inférieur à zéro dont le logement n’est pas conforme au seuil de qualité ou au seuil de taille, ou à ni l’un ni l’autre, sont dénombrés parmi le total des ménages se situant au‑dessous des seuils (logement non acceptable). Les ménages agricoles et ceux ayant un revenu inférieur à zéro pour qui le logement est conforme au seuil de qualité et au seuil de taille sont dénombrés parmi le total des ménages au‑dessus des seuils de conformité (logement acceptable, même s’il n’est pas possible d’évaluer l’abordabilité du logement pour ces ménages).</t>
  </si>
  <si>
    <t>Tableau 4.4 - Proportion de ménages occupant un logement non abordable, de qualité non convenable ou de taille insuffisante selon le groupe de la diversité sexuelle auquel la personne référence du ménage appartient, ménages privés, Québec, 2018-2021</t>
  </si>
  <si>
    <t>Logement non abordable</t>
  </si>
  <si>
    <t>Logement de qualité non convenable</t>
  </si>
  <si>
    <t>Logement de taille insuffisante</t>
  </si>
  <si>
    <t>Fiche 4.4 Abordabilité, qualité convenable et taille suffisante du logement</t>
  </si>
  <si>
    <r>
      <t xml:space="preserve">Indique si les ménages se trouvent en dessous de l'un ou l'autre des seuils établis par la Société canadienne d’hypothèques et de logement (SCHL) pour les critères d'abordabilité, de qualité et de taille du logement.
</t>
    </r>
    <r>
      <rPr>
        <b/>
        <sz val="11"/>
        <rFont val="Calibri"/>
        <family val="2"/>
        <scheme val="minor"/>
      </rPr>
      <t>Abordabilité</t>
    </r>
    <r>
      <rPr>
        <sz val="11"/>
        <rFont val="Calibri"/>
        <family val="2"/>
        <scheme val="minor"/>
      </rPr>
      <t xml:space="preserve">
Un logement est non abordable si le ménage consacre 30 % ou plus de son revenu total avant impôt aux frais de logement. Sont exclus les ménages dont le revenu total est inférieur à zéro et ceux vivant dans un logement agricole, pour qui il n'est pas possible d'évaluer le critère d'abordabilité.
</t>
    </r>
    <r>
      <rPr>
        <b/>
        <sz val="11"/>
        <rFont val="Calibri"/>
        <family val="2"/>
        <scheme val="minor"/>
      </rPr>
      <t>Qualité</t>
    </r>
    <r>
      <rPr>
        <sz val="11"/>
        <rFont val="Calibri"/>
        <family val="2"/>
        <scheme val="minor"/>
      </rPr>
      <t xml:space="preserve">
Un logement est de qualité non convenable si, de l'avis des personnes occupantes, il nécessite des réparations majeures.
</t>
    </r>
    <r>
      <rPr>
        <b/>
        <sz val="11"/>
        <rFont val="Calibri"/>
        <family val="2"/>
        <scheme val="minor"/>
      </rPr>
      <t>Taille</t>
    </r>
    <r>
      <rPr>
        <sz val="11"/>
        <rFont val="Calibri"/>
        <family val="2"/>
        <scheme val="minor"/>
      </rPr>
      <t xml:space="preserve">
un logement est de taille insuffisante si le nombre de chambre à coucher est insuffisant pour répondre aux besoins du ménage, compte tenu de la taille et de la composition du ménage, selon la Norme nationale d'occupation (NNO).</t>
    </r>
  </si>
  <si>
    <t>Tableau 4.5 - Proportion de ménages ayant des besoins impérieux en matière de logement selon le groupe de la diversité sexuelle auquel la personne de référence du ménage appartient, ménages privés, Québec, 2018-2021</t>
  </si>
  <si>
    <t>† Exprime une différence statistique significative entre les ménages dont la personne de référence est hétérosexuelle et les ménages dont la personne de référence est de minorité sexuelle, au seuil de 0,05.</t>
  </si>
  <si>
    <t>Source : Statistique Canada, Enquête canadienne sur le logement 2018 et 2021, fichiers maîtres. Adaptation par l’Institut de la statistique du Québec.</t>
  </si>
  <si>
    <t>Fiche 4.5 Besoins impérieux en matière de logement</t>
  </si>
  <si>
    <t>Ménages privés dont la personne de référence a 15 ans ou plus. Sont exclus les ménages agricoles et ceux ayant un revenu total avant impôts nul ou négatif, ou un rapport des frais de logement au revenu supérieur à 100 %.</t>
  </si>
  <si>
    <r>
      <t>Un ménage éprouve des besoins impérieux en matière de logement si son habitation n’est pas conforme à au moins une des normes d’acceptabilité (qualité, taille et abordabilité)</t>
    </r>
    <r>
      <rPr>
        <b/>
        <sz val="11"/>
        <rFont val="Calibri"/>
        <family val="2"/>
        <scheme val="minor"/>
      </rPr>
      <t xml:space="preserve"> et </t>
    </r>
    <r>
      <rPr>
        <sz val="11"/>
        <rFont val="Calibri"/>
        <family val="2"/>
        <scheme val="minor"/>
      </rPr>
      <t>si 30 % de son revenu total avant impôt ne lui permet pas d'atteindre la norme d'abordabilité du loyer médian d'un logement de qualité et de taille convenable situé dans sa localité.
Un logement est non abordable si le ménage qui l'habite consacre 30 % ou plus de son revenu total avant impôt à son loyer.
Un logement est de qualité non convenable si, de l’avis des personnes occupantes, il nécessite des réparations majeures.
Un logement est de taille insuffisante s’il ne compte pas suffisamment de chambres à coucher pour répondre aux besoins du ménage en fonction de sa taille et de sa composition, d’après la Norme nationale d’occupation (NNO).
Les ménages non familiaux dont au moins un des soutiens est âgé de 15 à 29 ans et est aux études ne sont pas considérés comme ayant des « besoins impérieux en matière de logement », peu importe leur situation de logement. On estime que les études sont une étape de transition et donc que les faibles revenus gagnés par les ménages composés d’étudiants sont une situation temporaire.</t>
    </r>
  </si>
  <si>
    <t>Tableau 4.6 - Proportion de personnes ayant vécu une situation d'itinérance cachée selon le groupe de la diversité sexuelle auquel elles appartiennent, personnes de 15 ans et plus, Québec, 2018</t>
  </si>
  <si>
    <t>A vécu une situation d'itinérance cachée</t>
  </si>
  <si>
    <t>† Exprime une différence statistique significative entre les personnes hétérosexuelles et les personnes de minorités sexuelles au seuil de 0,05.</t>
  </si>
  <si>
    <r>
      <t xml:space="preserve">Source : Statistique Canada, </t>
    </r>
    <r>
      <rPr>
        <i/>
        <sz val="9"/>
        <color theme="1"/>
        <rFont val="Calibri"/>
        <family val="2"/>
        <scheme val="minor"/>
      </rPr>
      <t>Enquête sur la sécurité dans les espaces publics et privés</t>
    </r>
    <r>
      <rPr>
        <sz val="9"/>
        <color theme="1"/>
        <rFont val="Calibri"/>
        <family val="2"/>
        <scheme val="minor"/>
      </rPr>
      <t xml:space="preserve"> 2018, fichier maître. Adaptation par l'Institut de la statistique du Québec.</t>
    </r>
  </si>
  <si>
    <t>Fiche 4.6 Situation d'itinérance cachée</t>
  </si>
  <si>
    <t>Enquête sur la sécurité dans les espaces publics et privés</t>
  </si>
  <si>
    <t>Personnes de 15 ans et plus ne vivant pas en institution dans les 10 provinces et 3 territoires.</t>
  </si>
  <si>
    <t>La personne a vécu une expérience d'itinérance cachée si elle a déjà été contrainte d'habiter temporairement chez un membre de la famille, chez des amis, ou ailleurs parce qu'elle n'avait pas d'autres endroits où habiter.</t>
  </si>
  <si>
    <t xml:space="preserve">Comprend les personnes qui ont déclaré une orientation sexuelle autre qu’hétérosexuelle, notamment celles ayant déclaré une orientation sexuelle lesbienne ou gaie, bisexuelle ou pansexuelle, queer ou bispirituelle. </t>
  </si>
  <si>
    <t>Tableau 4.7 - Répartition des personnes en situation d'itinérance la nuit du 11 octobre 2022 selon l'identité de genre et l'orientation sexuelle, Québec, 2022</t>
  </si>
  <si>
    <t>Identité de genre</t>
  </si>
  <si>
    <t>Personnes de la diversité de genre</t>
  </si>
  <si>
    <t>Orientation sexuelle</t>
  </si>
  <si>
    <t>Hétérosexuelles</t>
  </si>
  <si>
    <t>Homosexuelles (lesbiennes ou gaies)</t>
  </si>
  <si>
    <t>Bisexuelles</t>
  </si>
  <si>
    <t>Autres groupes de la diversité sexuelle</t>
  </si>
  <si>
    <t>Note : 
L'arrondissement des données peut entraîner des écarts mineurs entre le total et la somme des parties.
Les libellés provenant de la source de données d'origine ont été conservés. Pour avoir une définition des catégories présentées, consulter la fiche descriptive.</t>
  </si>
  <si>
    <r>
      <t xml:space="preserve">Source : Ministère de la Santé et des Services sociaux (2023). </t>
    </r>
    <r>
      <rPr>
        <i/>
        <sz val="9"/>
        <color theme="1"/>
        <rFont val="Calibri"/>
        <family val="2"/>
        <scheme val="minor"/>
      </rPr>
      <t xml:space="preserve">Dénombrement des personnes en situation d’itinérance visible au Québec. Rapport de l’exercice du 11 octobre 2022, </t>
    </r>
    <r>
      <rPr>
        <sz val="9"/>
        <color theme="1"/>
        <rFont val="Calibri"/>
        <family val="2"/>
        <scheme val="minor"/>
      </rPr>
      <t>Québec, ministère de la Santé et des Services sociaux.</t>
    </r>
  </si>
  <si>
    <t>Fiche 4.7 Situation d'itinérance la nuit du 11 octobre 2022</t>
  </si>
  <si>
    <t>Dénombrement des personnes en situation d’itinérance visible au Québec. Rapport de l’exercice du 11 octobre 2022</t>
  </si>
  <si>
    <t>Ministère de la Santé et des Services sociaux</t>
  </si>
  <si>
    <t>Dénombrement</t>
  </si>
  <si>
    <t>Personnes de 15 ans et plus qui n'avaient pas accès à un domicile permanent le soir du 11 octobre 2022 dans les régions administratives du Québec (à l'exception du Nord-du-Québec, Gaspésie-iles de la madeleine et Bas-Saint-Laurent). Sont exclut les personnes passant la nuit en hébergement ou dans les centres d’accueil pour nouveaux immigrants et réfugiés, ou pour personnes contrevenantes.</t>
  </si>
  <si>
    <t>Situation d'itinérance</t>
  </si>
  <si>
    <r>
      <t>Personnes de 15 ans et plus en situation d'itinérance visible ou cachée la nuit du 11 octobre 2022 qui ont accepté de répondre au questionnaire</t>
    </r>
    <r>
      <rPr>
        <sz val="11"/>
        <color rgb="FFFF0000"/>
        <rFont val="Calibri"/>
        <family val="2"/>
        <scheme val="minor"/>
      </rPr>
      <t>.</t>
    </r>
  </si>
  <si>
    <t xml:space="preserve">Comprend les personnes entrant dans les catégories suivantes : 
- personnes sans abris (les personnes ayant passé la nuit dans un lieu extérieur, dans un campement ou dans un véhicule);
- personnes passant la nuit dans une ressource d’hébergement d’urgence (organismes offrant des lits pour la nuit ou pour quelques nuits);
- personnes passant la nuit dans une ressource offrant de l’hébergement de transition ou des logements de transition (dortoirs ou chambres, avec salles de bain partagées) ou en logement temporaire (appartement habité par une seule personne, un couple ou une famille).
- personnes passant la nuit dans une ressource pour les personnes ou les familles touchées par la violence;
- personnes utilisant des services institutionnels de santé ou incarcérées (personnes qui n’avaient pas accès à un domicile permanent et sécuritaire à leur entrée dans les centres de thérapie privés ou communautaires en dépendance, dans certains établissements publics ou dans les quartiers cellulaires des services de police) et  personnes en établissement de détention provincial ayant perdu leur logement au cours de leur incarcération.
- personnes en situation d'itinérance cachée (personnes vivant temporairement avec d'autres, sans garantie de résidence soutenue et personnes accédant à des logements de location temporaire et à court terme).
</t>
  </si>
  <si>
    <t>À noter qu'il s'agit d'un dénombrement à participation volontaire et non d'une enquête probabiliste : les résultats ne peuvent pas être inférés à l'ensemble de la population et aucune mesure de précision (intervalle de confiance, coefficient de variation) n'accompagne les données.</t>
  </si>
  <si>
    <t>Identité de genre - cette variable a été construite à partir d'une question directe sur l'identité de genre : « Vous identifiez-vous comme un homme, une femme, une personne trans, non binaire ou autrement ? », suivie de 10 choix de réponses : homme, femme, bispirituelle, femme trans, homme trans, non binaire, queer, autre (texte libre), ne sait pas, en questionnement, refus.
À noter qu'une question directe sur l'identité de genre comprenant des choix de réponse pour identifier les personnes transgenres peut mener à une sous-estimation de la population transgenre. Elle ne permet pas d'identifier les personnes ayant une expérience transgenre (dont le sexe à la naissance et le genre actuel diffèrent) qui choisissent de se définir avec un genre binaire (homme ou femme). Par exemple, une femme transgenre peut utiliser le terme "femme" pour décrire son identité de genre.</t>
  </si>
  <si>
    <t>Comprend les personnes s'identifiant comme femmes.</t>
  </si>
  <si>
    <t>Comprend les personnes s'identifiant comme hommes.</t>
  </si>
  <si>
    <t>Comprend les personnes s'identifiant comme trans, non binaires, bispirituelles, en questionnement, queer, ou qui repoussent les frontières du genre, et toute autre réponse qui ne figurait pas dans la liste des choix de réponses.</t>
  </si>
  <si>
    <t>Orientation sexuelle - cette variable a été construite à partir d'une question sur l'orientation sexuelle : « Concernant votre orientation sexuelle, êtes-vous hétérosexuel(le), gai, lesbienne, bisexuel(le) ou autre? » suivi de 11 choix de réponses : hétérosexuelle, gai, lesbienne, bisexuelle, bispirituelle, pansexuelle, asexuelle, queer, autre (texte libre), ne sait pas, en questionnement, refus.</t>
  </si>
  <si>
    <t>Hétérosexuelle</t>
  </si>
  <si>
    <t>Homosexuelle</t>
  </si>
  <si>
    <t>Comprend les personnes ayant déclaré une orientation sexuelle gaie ou lesbienne.</t>
  </si>
  <si>
    <t>Bisexuelle</t>
  </si>
  <si>
    <t>Comprend  les personnes ayant déclaré une orientation sexuelle bisexuelle.</t>
  </si>
  <si>
    <t>Autre diversité sexuelle</t>
  </si>
  <si>
    <t>Comprend les personnes ayant déclaré une orientation sexuelle bispirituelle, pansexuelle, asexuelle, queer, en questionnement ou un autre terme non hétérosexuelle.</t>
  </si>
  <si>
    <t>Satisfaction à l'égard de la vie</t>
  </si>
  <si>
    <t>Fiche 5.1</t>
  </si>
  <si>
    <t>Perception de l'état de santé</t>
  </si>
  <si>
    <t>Fiche 5.2</t>
  </si>
  <si>
    <t>Perception de l'état de santé mentale</t>
  </si>
  <si>
    <t>Fiche 5.3</t>
  </si>
  <si>
    <t>Idées suicidaires sérieuses</t>
  </si>
  <si>
    <t>Fiche 5.4</t>
  </si>
  <si>
    <t>Trouble de l'humeur</t>
  </si>
  <si>
    <t>Fiche 5.5</t>
  </si>
  <si>
    <t>Trouble d'anxiété</t>
  </si>
  <si>
    <t>Fiche 5.6</t>
  </si>
  <si>
    <t>Fréquence de consommation d'alcool</t>
  </si>
  <si>
    <t>Fiche 5.7</t>
  </si>
  <si>
    <t>Fréquence de consommation de tabac</t>
  </si>
  <si>
    <t>Fiche 5.8</t>
  </si>
  <si>
    <t>Consommation de cannabis</t>
  </si>
  <si>
    <t>Fiche 5.9</t>
  </si>
  <si>
    <t>Fréquence de consommation de cannabis</t>
  </si>
  <si>
    <t>Fiche 5.10</t>
  </si>
  <si>
    <t>État des besoins de soins en santé mentale</t>
  </si>
  <si>
    <t>Fiche 5.11</t>
  </si>
  <si>
    <t>Perception des besoins de soin de santé</t>
  </si>
  <si>
    <t>Fiche 5.12</t>
  </si>
  <si>
    <t>Tableau 5.1 -  Répartition de la population selon la satisfaction à l'égard de la vie et le groupe de la diversité sexuelle auquel les personnes appartiennent, personnes de 15 ans et plus, 2019 à 2021</t>
  </si>
  <si>
    <t>Très satisfait(e)</t>
  </si>
  <si>
    <t>Satisfait(e)</t>
  </si>
  <si>
    <t>Ni satisfait(e) ni insatisfait(e)</t>
  </si>
  <si>
    <t>Insatisfait(e) ou très insatisfait(e)</t>
  </si>
  <si>
    <r>
      <t>†</t>
    </r>
    <r>
      <rPr>
        <sz val="11"/>
        <rFont val="Calibri"/>
        <family val="2"/>
      </rPr>
      <t xml:space="preserve"> </t>
    </r>
    <r>
      <rPr>
        <sz val="9"/>
        <rFont val="Calibri"/>
        <family val="2"/>
      </rPr>
      <t>Pour un niveau de satisfaction donné, exprime une différence statistique significative entre les personnes hétérosexuelles et les personnes de minorités sexuelles au seuil de 0,05.</t>
    </r>
  </si>
  <si>
    <r>
      <t>Source : Statistique Canada,</t>
    </r>
    <r>
      <rPr>
        <i/>
        <sz val="9"/>
        <color theme="1"/>
        <rFont val="Calibri"/>
        <family val="2"/>
        <scheme val="minor"/>
      </rPr>
      <t xml:space="preserve"> Enquête sur la santé dans les collectivités canadiennes </t>
    </r>
    <r>
      <rPr>
        <sz val="9"/>
        <color theme="1"/>
        <rFont val="Calibri"/>
        <family val="2"/>
        <scheme val="minor"/>
      </rPr>
      <t>2019 à 2021, fichiers de partage. Adaptation par l'Institut de la statistique du Québec.</t>
    </r>
  </si>
  <si>
    <t>Fiche 5.1 Satisfaction à l'égard de la vie</t>
  </si>
  <si>
    <t xml:space="preserve">Satisfaction à l'égard de la vie
</t>
  </si>
  <si>
    <t>Indique le sentiment éprouvé à l’égard de la vie en général, basé sur une cote de satisfaction allant de 0 « très insatisfait(e) » à 10 « très satisfait(e) ».
- Très satisfait(e) : cote de 10 ou 9
- Satisfait(e) : cote de 8 à 6
- Ni satisfait(e) ni insatisfait(e) : côte de 5
- Insatisfait(e) : cote de 4 à 2
- Très insatisfait(e) : cote de 1 ou 0
Pour des raisons liées à la précision des estimations et au respect de la confidentialité, les catégories « insatisfait(e) » et « très insatisfait(e) » ont été regroupées à des fins d'analyse.</t>
  </si>
  <si>
    <t>Tableau 5.2 - Répartition de la population selon la perception de l'état de santé et le groupe de la diversité sexuelle auquel les personnes appartiennent, personnes de 15 ans et plus, 2019 à 2021</t>
  </si>
  <si>
    <t>Passable ou mauvaise</t>
  </si>
  <si>
    <t>Bonne</t>
  </si>
  <si>
    <t>Très bonne</t>
  </si>
  <si>
    <t>Excellente</t>
  </si>
  <si>
    <r>
      <t>†</t>
    </r>
    <r>
      <rPr>
        <sz val="11"/>
        <rFont val="Calibri"/>
        <family val="2"/>
      </rPr>
      <t xml:space="preserve"> </t>
    </r>
    <r>
      <rPr>
        <sz val="9"/>
        <rFont val="Calibri"/>
        <family val="2"/>
      </rPr>
      <t>Pour une perception donnée, exprime une différence statistique significative entre les personnes hétérosexuelles et les personnes de minorités sexuelles au seuil de 0,05.</t>
    </r>
  </si>
  <si>
    <t>Fiche 5.2 Perception de l'état de santé</t>
  </si>
  <si>
    <t xml:space="preserve">Perception de l'état de santé
</t>
  </si>
  <si>
    <t>Indique l'état général de santé de la personne d'après sa propre perception, ou dans le cas d'un interview par
procuration, la perception de la personne qui répond. Une cote élevée indique une perception positive de l'état de santé.
- Excellente
- Très bonne
- Bonne
- Passable ou mauvaise
Pour des raisons liées à la précision des estimations et au respect de la confidentialité, les catégories « passable » et « mauvaise » ont été regroupées à des fins d'analyses.</t>
  </si>
  <si>
    <t>Tableau 5.3 - Répartition de la population selon la perception de l'état de santé mentale et le groupe de la diversité sexuelle auquel les personnes appartiennent, personnes de 15 ans et plus, 2019 à 2021</t>
  </si>
  <si>
    <t>Fiche 5.3 Perception de l'état de santé mentale</t>
  </si>
  <si>
    <t xml:space="preserve">Perception de l'état de santé mentale
</t>
  </si>
  <si>
    <t>Indique l'état général de santé mentale de la personne répondante d'après sa propre perception. Une cote élevée indique une perception positive de l'état de santé mentale.
- Excellente
- Très bonne
- Bonne
- Passable ou mauvaise
Pour des raisons liées à la précision des estimations et au respect de la confidentialité, les catégories « passable » et « mauvaise » ont été regroupées à des fins d'analyses.</t>
  </si>
  <si>
    <t>Tableau 5.4 - Proportion de personnes ayant déjà songé sérieusement au suicide selon le groupe de la diversité sexuelle auquel elles appartiennent, personnes de 15 ans et plus, 2019 à 2020</t>
  </si>
  <si>
    <t>Au cours de sa vie</t>
  </si>
  <si>
    <t>Au cours des 12 mois précédant l'enquête</t>
  </si>
  <si>
    <r>
      <t>†</t>
    </r>
    <r>
      <rPr>
        <sz val="11"/>
        <rFont val="Calibri"/>
        <family val="2"/>
      </rPr>
      <t xml:space="preserve"> </t>
    </r>
    <r>
      <rPr>
        <sz val="9"/>
        <rFont val="Calibri"/>
        <family val="2"/>
      </rPr>
      <t>Pour une période donnée, exprime une différence statistique significative entre les personnes hétérosexuelles et les personnes de minorités sexuelles au seuil de 0,05.</t>
    </r>
  </si>
  <si>
    <r>
      <t>Source : Statistique Canada,</t>
    </r>
    <r>
      <rPr>
        <i/>
        <sz val="9"/>
        <color theme="1"/>
        <rFont val="Calibri"/>
        <family val="2"/>
        <scheme val="minor"/>
      </rPr>
      <t xml:space="preserve"> Enquête sur la santé dans les collectivités canadiennes </t>
    </r>
    <r>
      <rPr>
        <sz val="9"/>
        <color theme="1"/>
        <rFont val="Calibri"/>
        <family val="2"/>
        <scheme val="minor"/>
      </rPr>
      <t>2019 à 2020, fichiers de partage. Adaptation par l'Institut de la statistique du Québec.</t>
    </r>
  </si>
  <si>
    <t>Fiche 5.4 Idées suicidaires sérieuses</t>
  </si>
  <si>
    <t>2019-2020</t>
  </si>
  <si>
    <t xml:space="preserve">Idées suicidaires sérieuses
</t>
  </si>
  <si>
    <t>Indique si une personne a déjà sérieusement songé à se suicider :
- au cours de sa vie
si oui ;
- si c'était au cours des 12 mois précédant l'enquête.
Les choix de réponses possibles sont « Oui » et « Non ». Bien que cette question ne soit posée qu’aux personnes répondantes ayant déclaré avoir songé sérieusement au suicide au cours de leur vie, le dénominateur de cet indicateur est composé de l’ensemble de la population. Par conséquent, les personnes ayant répondu par la négative à la question des idées suicidaires au cours de leur vie ont été classées dans la catégorie « Non » de l'échelle "12 mois".</t>
  </si>
  <si>
    <t>Pour les idées suicidaires sérieuses au cours de la vie : exclut du total les personnes n'ayant pas répondu à la question.
Pour les idées suicidaires sérieuses 12 mois : exclut du total les personnes n'ayant pas répondu à la question sur l'échelle à vie et à la question sur l'échelle 12 derniers mois.</t>
  </si>
  <si>
    <t>Tableau 5.5 - Proportion de personnes atteintes d'un trouble de l'humeur selon le groupe de la diversité sexuelle auquel elles appartiennent, personnes de 15 ans et plus, 2019 à 2021</t>
  </si>
  <si>
    <t>Personnes atteintes d'un trouble de l'humeur</t>
  </si>
  <si>
    <r>
      <t>†</t>
    </r>
    <r>
      <rPr>
        <sz val="11"/>
        <rFont val="Calibri"/>
        <family val="2"/>
      </rPr>
      <t xml:space="preserve"> E</t>
    </r>
    <r>
      <rPr>
        <sz val="9"/>
        <rFont val="Calibri"/>
        <family val="2"/>
      </rPr>
      <t>xprime une différence statistique significative entre les personnes hétérosexuelles et les personnes de minorités sexuelles au seuil de 0,05.</t>
    </r>
  </si>
  <si>
    <t>Fiche 5.5 Trouble de l'humeur</t>
  </si>
  <si>
    <t xml:space="preserve">Trouble de l'humeur
</t>
  </si>
  <si>
    <t>Indique si la personne a déclaré avoir reçu un diagnostic de trouble de l'humeur tel que la dépression, le trouble bipolaire, la manie ou la dysthymie d'un professionnel de la santé.</t>
  </si>
  <si>
    <t>Tableau 5.6 - Proportion de personnes atteintes d'un trouble d'anxiété selon le groupe de la diversité sexuelle auquel elles appartiennent, personnes de 15 ans et plus, 2019 à 2021</t>
  </si>
  <si>
    <t>Personnes atteintes d'un trouble d'anxiété</t>
  </si>
  <si>
    <t>Fiche 5.6 Trouble d'anxiété</t>
  </si>
  <si>
    <t xml:space="preserve">Trouble d'anxiété
</t>
  </si>
  <si>
    <t>Indique si la personne a déclaré avoir reçu un diagnostic de trouble d'anxiété tel qu'une phobie, un trouble obsessionnel-compulsif ou un trouble panique par un professionnel de la santé.</t>
  </si>
  <si>
    <t>Tableau 5.7 - Répartition de la population selon la fréquence de consommation d'alcool au cours des 12 mois précédant l'enquête et le groupe de la diversité sexuelle auquel la personne appartient, personnes de 15 ans et plus ayant consommé de l'alcool au cours des 12 mois précédant l'enquête, 2019 à 2021</t>
  </si>
  <si>
    <t>Moins d'une fois par mois</t>
  </si>
  <si>
    <t>Une à trois fois par mois</t>
  </si>
  <si>
    <t>Une fois par semaine</t>
  </si>
  <si>
    <t>Deux à trois fois par semaine</t>
  </si>
  <si>
    <t>Quatre fois par semaine ou plus</t>
  </si>
  <si>
    <t>Note : 
Aucune différence significative n'a été détectée au seuil de 0,05.
Toutes les estimations ont un bon degré de précision (coefficient de variation inférieur à 15 %).</t>
  </si>
  <si>
    <t>Fiche 5.7 Fréquence de consommation d'alcool</t>
  </si>
  <si>
    <t xml:space="preserve">Fréquence de consommation d'alcool
</t>
  </si>
  <si>
    <t>Personnes de 15 ans et plus ayant consommé de l'alcool au cours des 12 mois précédant l'enquête</t>
  </si>
  <si>
    <t>Indique la fréquence à laquelle la personne a consommé de l'alcool au cours des 12 mois précédant l'enquête :
- Moins d’une fois par mois
- Une fois par mois
- 2 à 3 fois par mois
- Une fois par semaine
- 2 à 3 fois par semaine
- 4 à 6 fois par semaine
- Tous les jours
Pour des raisons liées à la précision des estimations et au respect de la confidentialité, certaines catégories ont été regroupées à des fins d'analyse.</t>
  </si>
  <si>
    <t>Tableau 5.8 - Répartition de la population selon la fréquence de consommation de tabac et le groupe de la diversité sexuelle auquel la personne appartient, personnes de 15 ans et plus, 2019 à 2021</t>
  </si>
  <si>
    <t>Tous les jours</t>
  </si>
  <si>
    <t>À l'occasion</t>
  </si>
  <si>
    <t>Jamais</t>
  </si>
  <si>
    <r>
      <t>†</t>
    </r>
    <r>
      <rPr>
        <sz val="9"/>
        <rFont val="Calibri"/>
        <family val="2"/>
      </rPr>
      <t xml:space="preserve"> Pour une fréquence de consommation de tabac donnée, exprime une différence statistique significative entre les personnes hétérosexuelles et les personnes de minorités sexuelles au seuil de 0,05.</t>
    </r>
  </si>
  <si>
    <r>
      <t>Source : Statistique Canada,</t>
    </r>
    <r>
      <rPr>
        <i/>
        <sz val="9"/>
        <color theme="1"/>
        <rFont val="Calibri"/>
        <family val="2"/>
        <scheme val="minor"/>
      </rPr>
      <t xml:space="preserve"> Enquête sur la santé dans les collectivités canadiennes</t>
    </r>
    <r>
      <rPr>
        <sz val="9"/>
        <color theme="1"/>
        <rFont val="Calibri"/>
        <family val="2"/>
        <scheme val="minor"/>
      </rPr>
      <t>, 2019 à 2021. Adaptation par l'Institut de la statistique du Québec.</t>
    </r>
  </si>
  <si>
    <t>Fiche 5.8 Fréquence de consommation de tabac</t>
  </si>
  <si>
    <t xml:space="preserve">Fréquence de consommation de tabac
</t>
  </si>
  <si>
    <t>Indique à quelle fréquence la personne fumait du tabac au au moment de l'enquête :
- Tous les jours
- À l'occasion
- Jamais</t>
  </si>
  <si>
    <t>Tableau 5.9 - Proportion de personnes ayant consommé du cannabis au cours des 12 mois précédant l’enquête selon le groupe de la diversité sexuelle et de genre auquel elles appartiennent, personnes de 15 ans et plus, Québec, 2022 et 2023</t>
  </si>
  <si>
    <t>Personnes hétérosexuelles et cisgenres</t>
  </si>
  <si>
    <t>Personnes de minorités sexuelles et de genre</t>
  </si>
  <si>
    <r>
      <t>†</t>
    </r>
    <r>
      <rPr>
        <sz val="9"/>
        <rFont val="Calibri"/>
        <family val="2"/>
      </rPr>
      <t xml:space="preserve"> Pour une année donnée, exprime une différence statistique significative entre les personnes hétérosexuelles et cisgenre, et les personnes de minorités sexuelles et de genre, au seuil de 0,05.</t>
    </r>
  </si>
  <si>
    <r>
      <t>Source : Institut de la statistique du Québec,</t>
    </r>
    <r>
      <rPr>
        <i/>
        <sz val="9"/>
        <color theme="1"/>
        <rFont val="Calibri"/>
        <family val="2"/>
        <scheme val="minor"/>
      </rPr>
      <t xml:space="preserve"> Enquête québécoise sur le cannabis</t>
    </r>
    <r>
      <rPr>
        <sz val="9"/>
        <color theme="1"/>
        <rFont val="Calibri"/>
        <family val="2"/>
        <scheme val="minor"/>
      </rPr>
      <t>, 2022 et 2023.</t>
    </r>
  </si>
  <si>
    <t>Fiche 5.9 Consommation de cannabis</t>
  </si>
  <si>
    <t>Enquête québécoise sur le cannabis</t>
  </si>
  <si>
    <t>Institut de la statistique du Québec</t>
  </si>
  <si>
    <t>2022 et 2023</t>
  </si>
  <si>
    <t>Personnes de 15 ans et plus vivant dans un ménage non institutionnel au Québec. Les personnes vivant dans un logement collectif institutionnel et dans les régions sociosanitaires du Nunavik et des Terres Cries-de-la-Baie-James sont exclues.</t>
  </si>
  <si>
    <t xml:space="preserve">Consommation de cannabis au cours des 12 mois précédant l'enquête
</t>
  </si>
  <si>
    <t>Cet indicateur est dérivé de la question : « Au cours des 12 derniers mois, avez-vous consommé du cannabis? ». 
Les choix de réponses possibles sont « Oui » et « Non ». Bien que cette question ne soit posée qu’aux personnes répondantes ayant déclaré avoir consommé du cannabis au cours de leur vie, le dénominateur de cet indicateur est composé de l’ensemble de la population. Par conséquent, les personnes ayant répondu par la négative à la question sur la consommation au cours de leur vie ont été classées dans la catégorie « Non » de cet indicateur.</t>
  </si>
  <si>
    <t>Diversité sexuelle et de genre</t>
  </si>
  <si>
    <t>Sexe à la naissance
Genre (trois catégories)
Orientation sexuelle (identité)</t>
  </si>
  <si>
    <t>Comprend les personnes qui ont déclaré une orientation sexuelle autre qu’hétérosexuelle, de même que les personnes transgenres ou non binaires :
- Les personnes non hétérosexuelles sont celles qui ont notamment déclaré une orientation sexuelle lesbienne ou gaie, bisexuelle ou pansexuelle, queer ou bispirituelle.
- Les personnes transgenres sont celles dont le genre (masculin ou féminin) diffère de leur sexe à la naissance. 
- Les personnes non binaires sont celles dont le genre se situe en dehors du modèle binaire masculin-féminin. Sont entre autres comprises les personnes dont le genre déclaré est agenre, pangenre, fluide, non conforme ou queer.</t>
  </si>
  <si>
    <t>Les personnes hétérosexuelles sont celles ayant déclaré une orientation sexuelle hétérosexuelle. Les personnes cisgenres sont celle dont le genre actuel est le même que leur sexe assigné à la naissance.</t>
  </si>
  <si>
    <t>Tableau 5.10 - Répartition de la population ayant consommé du cannabis selon la fréquence de consommation au cours des 12 mois précédant l’enquête et le groupe de la diversité sexuelle et de genre auquel la personne appartient, personnes de 15 ans et plus ayant consommé du cannabis au cours des 12 mois précédant l'enquête, Québec, 2022 et 2023</t>
  </si>
  <si>
    <t>Quotidienne</t>
  </si>
  <si>
    <t>Régulière</t>
  </si>
  <si>
    <t>22.1</t>
  </si>
  <si>
    <t>Occasionnelle</t>
  </si>
  <si>
    <t>Moins d'un jour par mois</t>
  </si>
  <si>
    <r>
      <t>†</t>
    </r>
    <r>
      <rPr>
        <sz val="9"/>
        <rFont val="Calibri"/>
        <family val="2"/>
      </rPr>
      <t xml:space="preserve"> Pour une année et une fréquence de consommation donnée, exprime une différence statistique significative entre les personnes hétérosexuelles et cisgenres, et les personnes de minorités sexuelles et de genre, au seuil de 0,05.</t>
    </r>
  </si>
  <si>
    <t>Fiche 5.10 Fréquence de consommation de cannabis</t>
  </si>
  <si>
    <t xml:space="preserve">Fréquence de consommation de cannabis au cours des 12 mois précédant l'enquête
</t>
  </si>
  <si>
    <t>Personnes de 15 ans et plus ayant consommé du cannabis dans les 12 mois précédant l’enquête</t>
  </si>
  <si>
    <t>Indique la fréquence de consommation au cours des 12 mois précédant l’enquête. Elle est mesurée à l’aide de la question « Au cours des 12 derniers mois, à quelle fréquence avez-vous consommé du cannabis? ». Sur la base des réponses obtenues, un indicateur est généré, lequel est scindé en quatre catégories :
- Consommation quotidienne : « Tous les jours »
- Consommation régulière : « 1 à 2 jours par semaine », « 3 à 4 jours par semaine » ou « 5 à 6 jours par semaine »
- Consommation occasionnelle : « 1 jour par mois » ou « 2 à 3 jours par mois »
- Moins d’un jour par mois</t>
  </si>
  <si>
    <t>Tableau 5.11 - Répartition de la population ayant reçu ou eu besoin de soins selon l'état des besoins perçus en santé mentale selon le groupe de la diversité de genre auquel les personnes appartiennent, personnes de 15 ans et plus ayant reçu des soins ou ayant indiqué avoir besoin de soins de santé mentale, Québec, 2019-2020</t>
  </si>
  <si>
    <t>Besoins satisfaits</t>
  </si>
  <si>
    <t>Besoins partiellements satisfaits</t>
  </si>
  <si>
    <t>Besoins non satisfaits</t>
  </si>
  <si>
    <t>Fiche 5.11 État des besoins perçus en santé mentale</t>
  </si>
  <si>
    <t>2019 à 2020</t>
  </si>
  <si>
    <t xml:space="preserve">État des besoins perçus en santé mentale
</t>
  </si>
  <si>
    <t>Personnes de 15 ans et plus ayant reçu des soins ou ayant indiqué avoir besoin de soins de santé mentale</t>
  </si>
  <si>
    <t>Indique si les besoins perçus en santé mentale (problème liés aux émotions, à la santé mentale, à la consommation d'alcool ou de drogue) ont été satisfaits dans les 12 mois précédant l'enquête. Les besoins visent quatre types de soins : 
- De l'information à propos des problèmes vécus, des traitements ou des services disponibles;
- Des médicaments;
- De la consultation, de la thérapie, ou de l'aide en matière de relations interpersonnelles;
- Autre type d'aide.
Les personnes ayant déclaré avoir un besoin devaient indiquer si ce besoin avaient été entièrement satisfait, partiellement satisfait ou non satisfait.
La catégorie « besoins satisfaits » comprend les personnes :
- ayant reçu au moins une forme de soins et estimant que les soins reçus étaient suffisants.
La catégorie « besoins partiellement satisfaits » comprend les personnes :
- qui ont reçu des soins, mais de façon insuffisante;
- dont les besoins ont été satisfaits pour une forme de soins, mais pas pour une autre.
La catégorie « besoins partiellement satisfaits » comprend les personnes :
- n’ayant pas reçu les soins nécessaires;
- dont aucun des besoins perçus n’a été satisfait ou partiellement satisfait.</t>
  </si>
  <si>
    <t xml:space="preserve">Exclut les personnes qui n'ont pas répondu à au moins l'une des questions nécessaires dans la construction de l'indicateur au dénominateur. </t>
  </si>
  <si>
    <t>Tableau 5.12 - Proportion de personnes ayant déclaré avoir des besoins de soins de santé qui n'ont pas été satisfaits au cours des 12 mois précédant l'enquête selon le groupe de la diversité sexuelle auquel elles appartiennent, personnes de 15 ans et plus, 2019 à 2020</t>
  </si>
  <si>
    <t>Personnes qui ont eu des besoins de soins de santé non satisfaits</t>
  </si>
  <si>
    <t>Fiche 5.12 Besoins en santé non satisfaits</t>
  </si>
  <si>
    <t xml:space="preserve">Besoins en santé non satisfaits
</t>
  </si>
  <si>
    <t xml:space="preserve">Une personne a des besoins en santé non satisfaits si elle a déclaré avoir eu des besoins de soins de santé pour lesquels elle n'a pas obtenu les soins nécessaires. Les soins à domicile sont exclus. </t>
  </si>
  <si>
    <t>Avoir des personnes sur qui compter</t>
  </si>
  <si>
    <t>Fiche 6.1</t>
  </si>
  <si>
    <t>Sentiment d'appartenance à la communauté locale</t>
  </si>
  <si>
    <t>Fiche 6.2</t>
  </si>
  <si>
    <t>Tableau 6.1 - Proportion de personnes ayant déclaré avoir toujours ou souvent des personnes sur qui compter selon le groupe de la diversité sexuelle et le groupe de la diversité de genre auquel elles appartiennent, personnes de 15 ans et plus, Québec, 2021 à 2022</t>
  </si>
  <si>
    <t>Personnes bisexuelles</t>
  </si>
  <si>
    <r>
      <t>† Exprime une différence statistique significative entre les personnes hétérosexuelles et</t>
    </r>
    <r>
      <rPr>
        <sz val="9"/>
        <rFont val="Calibri"/>
        <family val="2"/>
        <scheme val="minor"/>
      </rPr>
      <t xml:space="preserve"> les personnes de</t>
    </r>
    <r>
      <rPr>
        <sz val="9"/>
        <color rgb="FFFF0000"/>
        <rFont val="Calibri"/>
        <family val="2"/>
        <scheme val="minor"/>
      </rPr>
      <t xml:space="preserve"> </t>
    </r>
    <r>
      <rPr>
        <sz val="9"/>
        <color theme="1"/>
        <rFont val="Calibri"/>
        <family val="2"/>
        <scheme val="minor"/>
      </rPr>
      <t>minorités sexuelles, au seuil de 0,05.</t>
    </r>
  </si>
  <si>
    <r>
      <t xml:space="preserve">Source : Statistique Canada, </t>
    </r>
    <r>
      <rPr>
        <i/>
        <sz val="9"/>
        <color theme="1"/>
        <rFont val="Calibri"/>
        <family val="2"/>
        <scheme val="minor"/>
      </rPr>
      <t>Enquête sociale canadienne, août 2021 à août 2022,</t>
    </r>
    <r>
      <rPr>
        <sz val="9"/>
        <color theme="1"/>
        <rFont val="Calibri"/>
        <family val="2"/>
        <scheme val="minor"/>
      </rPr>
      <t xml:space="preserve"> fichiers maîtres. Adaptation par l'Institut de la statistique du Québec.</t>
    </r>
  </si>
  <si>
    <t>Fiche 6.1 Avoir des personnes sur qui compter</t>
  </si>
  <si>
    <t>Mesure la fréquence à laquelle la personne à le sentiment d'avoir des personnes sur qui compter pour l'aider lorsqu'elle en a vraiment besoin. La fréquence indiquée peut être « toujours », « souvent », « parfois », « rarement » ou « jamais ». 
Pour des raisons liées à la précision des estimations et au respect de la confidentialité, les personnes ayant répondu « toujours » ou « souvent » ont été regroupées à des fins d'analyses.</t>
  </si>
  <si>
    <t xml:space="preserve">Comprend les personnes qui ont déclaré une orientation sexuelle autre qu’hétérosexuelle, notamment celles ayant déclaré une orientation sexuelle lesbienne, gaie, bisexuelle, pansexuelle, queer ou bispirituelle. </t>
  </si>
  <si>
    <t>Comprend les personnes qui ont déclaré une orientation sexuelle lesbienne ou gaie.</t>
  </si>
  <si>
    <t>Comprend les personnes qui ont déclaré une orientation sexuelle bisexuelle.</t>
  </si>
  <si>
    <t>Comprend les personnes qui ont déclaré une autre orientation sexuelle non hétérosexuelle tel que pansexuelle, asexuelle, queer ou bispirituelle.</t>
  </si>
  <si>
    <t>Tableau 6.2 - Proportion de personnes ayant déclaré avoir un fort sentiment d'appartenance à leur communauté locale selon le groupe de la diversité sexuelle et le groupe de la diversité de genre auquel elles appartiennent, personnes de 15 ans et plus, Québec, 2021 à 2022</t>
  </si>
  <si>
    <r>
      <t xml:space="preserve">Source : Statistique Canada, </t>
    </r>
    <r>
      <rPr>
        <i/>
        <sz val="9"/>
        <color theme="1"/>
        <rFont val="Calibri"/>
        <family val="2"/>
        <scheme val="minor"/>
      </rPr>
      <t>Enquête sociale canadienne, août 2021 à août 2022,</t>
    </r>
    <r>
      <rPr>
        <sz val="9"/>
        <color theme="1"/>
        <rFont val="Calibri"/>
        <family val="2"/>
        <scheme val="minor"/>
      </rPr>
      <t xml:space="preserve"> fichier maître. Adaptation par l'Institut de la statistique du Québec.</t>
    </r>
  </si>
  <si>
    <t>Fiche 6.2 Sentiment d'appartenance à la communauté locale</t>
  </si>
  <si>
    <t xml:space="preserve">Le sentiment d’appartenance à la communauté locale peut être décrit avec les termes suivants : « très fort », « plus ou moins fort », « plus ou moins faible » ou « très faible ».
Les personnes de référence ayant indiqué un sentiment d’appartenance « très fort » ou « plus ou moins fort » ont été regroupés pour former « un fort sentiment d'appartenance à une collectivité locale ». </t>
  </si>
  <si>
    <t>Expérience de discrimination et traitement injuste</t>
  </si>
  <si>
    <t>Fiche 7.1</t>
  </si>
  <si>
    <t>Motif de discrimination et traitement injuste</t>
  </si>
  <si>
    <t>Fiche 7.2</t>
  </si>
  <si>
    <t>Discrimination et traitement injuste en raison de l'orientation sexuelle ou de l'identité/expression de genre</t>
  </si>
  <si>
    <t>Fiche 7.3</t>
  </si>
  <si>
    <t>Situation de discrimination</t>
  </si>
  <si>
    <t>Fiche 7.4</t>
  </si>
  <si>
    <t>Agression physique</t>
  </si>
  <si>
    <t>Fiche 7.5</t>
  </si>
  <si>
    <t>Agression sexuelle</t>
  </si>
  <si>
    <t>Fiche 7.6</t>
  </si>
  <si>
    <t>Victimisation associée à la violence subie entre partenaires intimes</t>
  </si>
  <si>
    <t>Fiche 7.7</t>
  </si>
  <si>
    <t>Comportements non désirés en ligne</t>
  </si>
  <si>
    <t>Fiche 7.8</t>
  </si>
  <si>
    <t>Comportements sexuels non désirés au travail</t>
  </si>
  <si>
    <t>Fiche 7.9</t>
  </si>
  <si>
    <t>Comportements sexuels non désirés les espaces publics</t>
  </si>
  <si>
    <t>Fiche 7.10</t>
  </si>
  <si>
    <t>Intimidation et cyberintimidation en contexte scolaire</t>
  </si>
  <si>
    <t>Fiche 7.11</t>
  </si>
  <si>
    <t>Harcèlement ou cyberharcèlement au travail</t>
  </si>
  <si>
    <t>Fiche 7.12</t>
  </si>
  <si>
    <t>Intimidation et cyberintimidation hors des contextes scolaire ou de travail</t>
  </si>
  <si>
    <t>Fiche 7.13</t>
  </si>
  <si>
    <t>Tableau 7.1 - Proportion de personnes ayant vécu une expérience de discrimination ou un traitement injuste au cours des cinq années précédant l'enquête selon le groupe de la diversité sexuelle et le groupe de la diversité de genre auquel elles appartiennent, personnes de 15 ans et plus, Québec, 2021 à 2022</t>
  </si>
  <si>
    <t>† Exprime une différence statistique significative entre les personnes hétérosexuelles et les groupes de minorités sexuelles, ainsi qu'entre les personnes cisgenres et les personnes de minorités de genre, au seuil de 0,05.</t>
  </si>
  <si>
    <r>
      <t xml:space="preserve">Source : Statistique Canada, </t>
    </r>
    <r>
      <rPr>
        <i/>
        <sz val="9"/>
        <color theme="1"/>
        <rFont val="Calibri"/>
        <family val="2"/>
        <scheme val="minor"/>
      </rPr>
      <t>Enquête sociale canadienne,</t>
    </r>
    <r>
      <rPr>
        <sz val="9"/>
        <color theme="1"/>
        <rFont val="Calibri"/>
        <family val="2"/>
        <scheme val="minor"/>
      </rPr>
      <t xml:space="preserve"> août 2021 à décembre 2022, fichiers maîtres. Adaptation par l'Institut de la statistique du Québec.</t>
    </r>
  </si>
  <si>
    <t>Fiche 7.1 Discrimination et traitement injuste</t>
  </si>
  <si>
    <t>Août 2021 (vague 2) à décembre 2022 (vague 7)
À l'exception de juillet à août 2022 (vague 6)</t>
  </si>
  <si>
    <t>Discrimination et traitement injuste</t>
  </si>
  <si>
    <t xml:space="preserve">Une personne a vécu une expérience de discrimination si elle n'a pas indiqué ne pas avoir été victime de discrimination ou avoir été traitée injustement par d'autres personnes au Canada au cours des cinq années précédant l'enquête.
</t>
  </si>
  <si>
    <t>Tableau 7.2 - Proportion de personnes ayant vécu une expérience de discrimination ou un traitement injuste au cours des cinq années précédant l'enquête en raison de certaines caractéristiques selon le groupe de la diversité sexuelle et de genre auquel elles appartiennent, personnes de 15 ans et plus, Québec, 2021 à 2022</t>
  </si>
  <si>
    <r>
      <t>Discrimination ou traitement injuste en raison</t>
    </r>
    <r>
      <rPr>
        <vertAlign val="superscript"/>
        <sz val="11"/>
        <color theme="1"/>
        <rFont val="Calibri"/>
        <family val="2"/>
        <scheme val="minor"/>
      </rPr>
      <t>1</t>
    </r>
    <r>
      <rPr>
        <sz val="11"/>
        <color theme="1"/>
        <rFont val="Calibri"/>
        <family val="2"/>
        <scheme val="minor"/>
      </rPr>
      <t xml:space="preserve"> de…</t>
    </r>
  </si>
  <si>
    <t>Son identité autochtone</t>
  </si>
  <si>
    <t>x</t>
  </si>
  <si>
    <t>Son appartenance ethnique ou culturelle</t>
  </si>
  <si>
    <t>Sa race ou la couleur de sa peau</t>
  </si>
  <si>
    <t>Sa religion</t>
  </si>
  <si>
    <t>Sa langue</t>
  </si>
  <si>
    <t>Son accent</t>
  </si>
  <si>
    <t>Son apparence physique</t>
  </si>
  <si>
    <t>Son sexe</t>
  </si>
  <si>
    <t>Son orientation sexuelle</t>
  </si>
  <si>
    <t>Son identité ou expression de genre</t>
  </si>
  <si>
    <t>Son âge</t>
  </si>
  <si>
    <t>Son incapacité physique ou mentale</t>
  </si>
  <si>
    <t>Une autre raison</t>
  </si>
  <si>
    <t>1. Les raisons présumées de discrimination ou de traitement injuste ne sont pas mutuellement exclusives.</t>
  </si>
  <si>
    <t>† Pour une raison donnée, exprime une différence statistique significative entre les personnes hétérosexuelles et cisgenres, et les personnes de minorités sexuelles et de genre, au seuil de 0,05.</t>
  </si>
  <si>
    <t>Fiche 7.2 Motif de discrimination et traitement injuste</t>
  </si>
  <si>
    <t xml:space="preserve">Une personne a vécu une expérience de discrimination si elle indique avoir été victime de discrimination ou avoir été traitée injustement par d'autres personnes au Canada au cours des cinq années précédant l'enquête en raison de :
- son identité autochtone
- son appartenance ethnique/culturelle
- sa race ou la couleur de sa peau
- sa religion
- sa langue
- son accent
- son apparence physique
- son sexe
- son orientation sexuelle
- son identité/expression de genre
- son âge
- son incapacité physique ou mentale
- tout autre motif
</t>
  </si>
  <si>
    <t>Les motifs de discrimination ou de traitement injuste ne sont pas mutuellement exclusives. Plus d'un motif peut être identifiée par la personne.</t>
  </si>
  <si>
    <t>Comprend les personnes qui ont déclaré une orientation sexuelle autre qu’hétérosexuelle, de même que les personnes transgenres ou non binaires :
- Les personnes non hétérosexuelles sont celles qui ont notamment déclaré une orientation sexuelle lesbienne, gaie, bisexuelle, pansexuelle, queer ou bispirituelle.
- Les personnes transgenres sont celles dont le genre (masculin ou féminin) diffère de leur sexe à la naissance. 
- Les personnes non binaires sont celles dont le genre se situe en dehors du modèle binaire masculin-féminin. Sont entre autres comprises les personnes dont le genre déclaré est agenre, pangenre, fluide, non conforme ou queer.</t>
  </si>
  <si>
    <t>Les personnes hétérosexuelles sont celles ayant déclaré une orientation sexuelle hétérosexuelle. Les personnes cisgenres sont celles dont le genre actuel est le même que leur sexe assigné à la naissance.</t>
  </si>
  <si>
    <t>Tableau 7.3 - Proportion de personnes ayant vécu une expérience de discrimination ou un traitement injuste au cours des cinq années précédant l'enquête en raison de leur orientation sexuelle ou de leur identité/expression de genre selon le groupe de la diversité sexuelle et le groupe de la diversité de genre auquel elles appartiennent, personnes de 15 ans et plus, 2021 à 2022</t>
  </si>
  <si>
    <t>A été victime de discrimination ou traité injustement en raison de…</t>
  </si>
  <si>
    <t>Son orientation sexuelle ou son identité/expression de genre</t>
  </si>
  <si>
    <t>Son identité/expression de genre</t>
  </si>
  <si>
    <t>† Pour une raison donnée, exprime une différence statistique significative entre les personnes hétérosexuelles et les personnes de minorités sexuelles, ainsi qu'entre les personnes cisgenres et les personnes de minorités de genre au seuil de 0,05.</t>
  </si>
  <si>
    <r>
      <t xml:space="preserve">Source : Statistique Canada, </t>
    </r>
    <r>
      <rPr>
        <i/>
        <sz val="9"/>
        <color theme="1"/>
        <rFont val="Calibri"/>
        <family val="2"/>
        <scheme val="minor"/>
      </rPr>
      <t xml:space="preserve">Enquête sociale canadienne, </t>
    </r>
    <r>
      <rPr>
        <sz val="9"/>
        <color theme="1"/>
        <rFont val="Calibri"/>
        <family val="2"/>
        <scheme val="minor"/>
      </rPr>
      <t>août 2021 à décembre 2022, fichiers maîtres. Adaptation par l'Institut de la statistique du Québec.</t>
    </r>
  </si>
  <si>
    <t>Fiche 7.3 Discrimination en raison de l'orientation sexuelle ou de l'identité/expression de genre</t>
  </si>
  <si>
    <t>Discrimination en raison de l'orientation sexuelle ou de l'identité/expression de genre</t>
  </si>
  <si>
    <t>Une personne a été victime de discrimination ou traitée injustement par d'autres personnes au Canada au cours des cinq années précédant l'enquête en raison de son orientation sexuelle ou de son identité/expression de genre.</t>
  </si>
  <si>
    <t>Sont exclues du total les personnes n'ayant pas répondu aux questions concernant l'un ou l'autre des motifs.</t>
  </si>
  <si>
    <t>Tableau 7.4 - Proportion de personnes ayant vécu une expérience de discrimination ou un traitement injuste dans certaines situations selon le groupe de la diversité sexuelle et de genre auquel elles appartiennent, personnes de 15 ans et plus qui ont déclaré avoir subi de la discrimination au Canada au cours des cinq années précédant l'enquête, 2021 à 2022</t>
  </si>
  <si>
    <t>Dans les magasins, à la banque, au restaurant</t>
  </si>
  <si>
    <t>À l'école ou en suivant un cours</t>
  </si>
  <si>
    <t>Sur Internet ou sur les médias sociaux</t>
  </si>
  <si>
    <t>Au travail, ou lors d'une demande d'emploi ou d'avancement</t>
  </si>
  <si>
    <t>Lors d'une recherche ou d'une demande de logement</t>
  </si>
  <si>
    <t>Dans les rapports avec la police</t>
  </si>
  <si>
    <t>Dans les rapports avec les tribunaux</t>
  </si>
  <si>
    <t>Pour franchir les frontières vers le Canada</t>
  </si>
  <si>
    <t>Dans les rassemblements sociaux, avec des amis ou de la famille</t>
  </si>
  <si>
    <t>Dans les endroits publics, dans les parcs ou sur les trottoirs</t>
  </si>
  <si>
    <t>Dans les transports en commun</t>
  </si>
  <si>
    <t>Dans le contexte de soins de santé</t>
  </si>
  <si>
    <t>Dans une autre situation</t>
  </si>
  <si>
    <t>† Pour une situation de discrimination donnée, exprime une différence statistique significative entre les personnes hétérosexuelles et cisgenres, et les personnes de minorités sexuelles et de genre, au seuil de 0,05.</t>
  </si>
  <si>
    <r>
      <t xml:space="preserve">Source : Statistique Canada, </t>
    </r>
    <r>
      <rPr>
        <i/>
        <sz val="9"/>
        <color theme="1"/>
        <rFont val="Calibri"/>
        <family val="2"/>
        <scheme val="minor"/>
      </rPr>
      <t>Enquête sociale canadienne</t>
    </r>
    <r>
      <rPr>
        <sz val="9"/>
        <color theme="1"/>
        <rFont val="Calibri"/>
        <family val="2"/>
        <scheme val="minor"/>
      </rPr>
      <t>, août 2021 à décembre 2022, fichiers maîtres. Adaptation par l'Institut de la statistique du Québec.</t>
    </r>
  </si>
  <si>
    <t>Fiche 7.4 Situation de discrimination</t>
  </si>
  <si>
    <t>Personnes de 15 ans et plus ayant déclaré avoir subi une situation de discrimination ou un traitement injuste au Canada dans les cinq années précédant l'enquête</t>
  </si>
  <si>
    <t>Identification du type de situation dans laquelle la discrimination ou le traitement injuste a eu lieu. Les situations sont les suivantes : 
- dans un magasin, une banque ou un restaurant
- à l'école ou en suivant des cours
- sur Internet, y compris sur les plateformes de médias sociaux
- au travail ou au moment de présenter une demande d'emploi ou d'avancement
- lors d'une recherche ou d'une demande de logement
- dans vos rapports avec la police
- dans vos rapports avec les tribunaux
- au moment de franchir la frontière vers le Canada
- aux mains de membres de la famille ou d'amis ou lors de rencontres avec ceux-ci, ou en participant à des rassemblements sociaux
- dans des endroits publics tels les parcs ou les trottoirs
- en utilisant le transport en commun, comme les autobus, les trains ou les taxis
- lors de la consultation d'un(e) professionnel(e) de la santé ou dans d'autres contextes de soins de santé
- toute autre situation</t>
  </si>
  <si>
    <t>Les situations dans lesquelles les expériences de discrimination ou de traitement injuste sont survenues ne sont pas mutuellement exclusives. Plus d'une situation peut être identifiée par la personne victime de discrimination ou de traitement injuste.</t>
  </si>
  <si>
    <t>Tableau 7.5 - Proportion de personnes ayant subi une agression physique à l'âge de 15 ans ou après selon le groupe de la diversité sexuelle et de genre auquel elles appartiennent, personnes de 15 ans et plus, Québec, 2018</t>
  </si>
  <si>
    <t>Victime d'agression : menacée, frappée, giflée, poussée, empoignée, ou encore blessée par une arme à feu ou battue</t>
  </si>
  <si>
    <t xml:space="preserve">Menacée d'être frappée, attaquée, ou menacée avec une arme </t>
  </si>
  <si>
    <t>Note : Toutes les estimations ont un bon degré de précision (coefficient de variation inférieur à 15 %)</t>
  </si>
  <si>
    <t>† Pour un acte d'agression donné, exprime une différence statistique significative entre les personnes hétérosexuelles et cisgenres, et les personnes de minorités sexuelles et de genre, au seuil de 0,05.</t>
  </si>
  <si>
    <r>
      <t xml:space="preserve">Source : Statistique Canada, </t>
    </r>
    <r>
      <rPr>
        <i/>
        <sz val="9"/>
        <color theme="1"/>
        <rFont val="Calibri"/>
        <family val="2"/>
        <scheme val="minor"/>
      </rPr>
      <t xml:space="preserve">Enquête sur la sécurité dans les espaces publics et privés </t>
    </r>
    <r>
      <rPr>
        <sz val="9"/>
        <color theme="1"/>
        <rFont val="Calibri"/>
        <family val="2"/>
        <scheme val="minor"/>
      </rPr>
      <t>2018, fichier maître. Adaptation par l'Institut de la statistique du Québec.</t>
    </r>
  </si>
  <si>
    <t>Fiche 7.5 Agression physique</t>
  </si>
  <si>
    <t>Agression physique à l'âge de 15 ans ou après</t>
  </si>
  <si>
    <t>Une personne a vécu une agression physique si, à l'âge de 15 ans ou après, elle a subi au moins l'un des actes suivants:
- elle a été agressée par quelqu'un, c'est-à-dire menacée, frappée, giflée, poussée, empoignée, ou encore blessée par une arme à feu ou battue;
- on a menacé de la frapper ou de l'attaquer, ou on l'a menacée avec une arme.</t>
  </si>
  <si>
    <t>Sont exclus les actes de violence subis dans le contexte d'une relation intime.
L'indicateur global d'agression physique exclut les personnes qui n'ont pas répondu à au moins une des deux questions comprises dans la construction de l'indicateur.</t>
  </si>
  <si>
    <t>Tableau 7.6 - Proportion de personnes ayant subi une agression sexuelle à l'âge de 15 ans ou après selon le groupe de la diversité sexuelle et de genre auquel elles appartiennent, personnes de 15 ans et plus, Québec, 2018</t>
  </si>
  <si>
    <t>IC inf. (95%)</t>
  </si>
  <si>
    <t>IC sup. (95%)</t>
  </si>
  <si>
    <t>La victime a subi des attouchements sexuels non désirés</t>
  </si>
  <si>
    <t>Quelqu'un a forcé ou tenté de forcer la victime à  se livrer à une activité sexuelle non désirée</t>
  </si>
  <si>
    <t>Quelqu'un a obligé la victime à se livrer à une activité sexuelle à laquelle  elle ne pouvait pas consentir</t>
  </si>
  <si>
    <t>Fiche 7.6 Agression sexuelle</t>
  </si>
  <si>
    <t>Agression sexuelle à l'âge de 15 ans ou après</t>
  </si>
  <si>
    <t>Une personne a vécu une agression sexuelle si, depuis l'âge de 15 ans, elle a subi au moins l'un des actes suivants :
- Elle a subi des attouchements sexuels non désirés, c’est-à-dire qu'elle a été touchée, empoignée, agrippée, embrassée ou caressée contre son gré;
- On l'a forcée ou on a essayé de la forcer à se livrer à une activité sexuelle non désirée en la menaçant, en la maintenant en place ou en la brutalisant;
- On l'a obligée à se livrer à une activité sexuelle à laquelle elle ne pouvait pas consentir.</t>
  </si>
  <si>
    <t>Sont exclus les actes de violence subis dans le contexte d'une relation intime.
L'indicateur global d'agression sexuelle exclut les personnes qui n'ont pas répondu à au moins une des trois questions comprises dans la construction de l'indicateur.</t>
  </si>
  <si>
    <t>Tableau 7.7 - Proportion de personnes ayant vécu de la victimisation associée à la violence subie entre partenaires intimes à partir de l'âge de 15 ans selon le groupe de la diversité sexuelle et de genre auquel appartient la personne, personnes de 15 ans et plus ayant déjà eu une relation intime au cours de leur vie, Québec, 2018</t>
  </si>
  <si>
    <t xml:space="preserve">Victimisation associée à la violence subie entre partenaires intimes </t>
  </si>
  <si>
    <t>Victimisation associée à la violence psychologique entre partenaires intimes</t>
  </si>
  <si>
    <t>Victimisation associée à la violence physique entre partenaires intimes</t>
  </si>
  <si>
    <t>Victimisation associée à la violence sexuelle entre partenaires intimes</t>
  </si>
  <si>
    <t>† Pour un type de victimisation donné, exprime une différence statistique significative entre les personnes hétérosexuelles et cisgenres, et les personnes de minorités sexuelles et de genre, au seuil de 0,05.</t>
  </si>
  <si>
    <t>Fiche 7.7 Victimisation associée à la violence subie entre partenaires intimes</t>
  </si>
  <si>
    <t>Personnes de 15 ans et plus ayant déjà eu une relation intime au cours de leur vie</t>
  </si>
  <si>
    <r>
      <rPr>
        <b/>
        <sz val="11"/>
        <rFont val="Calibri"/>
        <family val="2"/>
        <scheme val="minor"/>
      </rPr>
      <t>Victimisation associée à la violence psychologique</t>
    </r>
    <r>
      <rPr>
        <sz val="11"/>
        <rFont val="Calibri"/>
        <family val="2"/>
        <scheme val="minor"/>
      </rPr>
      <t xml:space="preserve"> 
Un ou une partenaire ou ex-partenaire intime a déjà commis l'un des gestes suivants envers vous alors que vous étiez âgé(e) de 15 ans ou plus: 
- a essayé de convaincre votre famille, vos enfants ou vos amis que vous étiez fou (folle) ou de les monter contre vous
- vous a suivi(e) ou a rôdé près de votre domicile ou de votre lieu de travail
- vous a harcelé(e) au téléphone, par message texte, par courriel ou sur les médias sociaux
- vous a dit que vous étiez fou (folle), stupide ou bon (bonne) à rien
- vous a empêché(e) d'avoir des contacts avec vos amis ou votre famille
- vous a empêché(e) de travailler ou privé(e) d’argent ou de ressources financières
- a rejeté sur vous la faute de son comportement violent 
- vous a fait des commentaires au sujet de vos expériences sexuelles passées ou de vos comportements sexuels de manière à ce que vous ayez honte ou que vous vous sentiez humilié(e) ou inférieur(e)
</t>
    </r>
    <r>
      <rPr>
        <b/>
        <sz val="11"/>
        <rFont val="Calibri"/>
        <family val="2"/>
        <scheme val="minor"/>
      </rPr>
      <t xml:space="preserve">Victimisation associée à la violence physique 
</t>
    </r>
    <r>
      <rPr>
        <sz val="11"/>
        <rFont val="Calibri"/>
        <family val="2"/>
        <scheme val="minor"/>
      </rPr>
      <t xml:space="preserve">Un ou une partenaire ou ex-partenaire intime a déjà commis l'un des gestes suivants envers vous alors que vous étiez âgé(e) de 15 ans ou plus: 
- vous a secoué(e), agrippé(e) ou poussé(e) violemment
- a utilisé ou menacé d’utiliser un couteau, une arme à feu ou une autre arme pour vous blesser
- a menacé de vous blesser ou de vous tuer, ou de blesser ou tuer l’un de vos proches 
- a tenté de vous étrangler 
- vous a donné un coup de poing ou un coup de pied, mordu(e) ou frappé(e) avec un objet
- vous a confiné(e) ou enfermé(e) dans une pièce ou un autre espace
</t>
    </r>
    <r>
      <rPr>
        <b/>
        <sz val="11"/>
        <rFont val="Calibri"/>
        <family val="2"/>
        <scheme val="minor"/>
      </rPr>
      <t xml:space="preserve">Victimisation associée à la violence sexuelle 
</t>
    </r>
    <r>
      <rPr>
        <sz val="11"/>
        <rFont val="Calibri"/>
        <family val="2"/>
        <scheme val="minor"/>
      </rPr>
      <t>Un ou une partenaire ou ex-partenaire intime a déjà commis l'un des gestes suivants envers vous alors que vous étiez âgé(e) de 15 ans ou plus:
- vous a obligé(e) à vous livrer à des actes sexuels contre votre gré
- vous a forcé(e) ou a tenté de vous forcer à avoir une relation sexuelle
L'</t>
    </r>
    <r>
      <rPr>
        <b/>
        <sz val="11"/>
        <rFont val="Calibri"/>
        <family val="2"/>
        <scheme val="minor"/>
      </rPr>
      <t xml:space="preserve">indicateur global </t>
    </r>
    <r>
      <rPr>
        <sz val="11"/>
        <rFont val="Calibri"/>
        <family val="2"/>
        <scheme val="minor"/>
      </rPr>
      <t>de victimisation associée à la violence subie entre partenaire intime regroupe les personnes qui ont déclaré avoir subi au moins l'un de ces actes à l'âge de 15 ans ou après.</t>
    </r>
  </si>
  <si>
    <t>Les personnes qui n'ont pas répondu à au moins l'une des questions comprises dans les indicateurs (psychologique, physique et sexuelle) et l'indicateur global ne sont pas pris en compte de le total.</t>
  </si>
  <si>
    <t>Tableau 7.8 - Proportion de personnes ayant vécu des comportements non désirés en ligne au cours des 12 mois précédant l'enquête selon le groupe de la diversité sexuelle et de genre auquel elles appartiennent, personnes de 15 ans et plus ayant utilisé internet au cours des 12 mois précédant l'enquête, Québec, 2018</t>
  </si>
  <si>
    <t>Courriels ou messages menaçants visant personnellement la personne</t>
  </si>
  <si>
    <t>Messages menaçants ou agressifs transmis à un groupe ou sur les médias sociaux</t>
  </si>
  <si>
    <t>Une personne a publié ou distribué, ou menacé de publier ou de distribuer, des images intimes ou sexuellement explicites sans le consentement de la victime</t>
  </si>
  <si>
    <t>Une personne a pressé la victime d’envoyer, de partager ou de publier des images ou des messages sexuellement suggestifs ou explicites</t>
  </si>
  <si>
    <t>Une personne a envoyé à la victime des images ou des messages sexuellement suggestifs ou explicites non désirés</t>
  </si>
  <si>
    <t>† Pour un type de comportements donné, exprime une différence statistique significative entre les personnes hétérosexuelles et cisgenres, et les personnes de minorités sexuelles et de genre, au seuil de 0,05.</t>
  </si>
  <si>
    <t>Fiche 7.8 Comportements non désirés en ligne</t>
  </si>
  <si>
    <t>Personnes de 15 ans et plus ayant utilisé internet au cours des 12 mois précédant l'enquête</t>
  </si>
  <si>
    <t>Une personne a vécu des comportements non désirés en ligne si, au cours des 12 mois précédant l'enquête, elle a subi au moins un des comportements suivants:
- Elle a reçu des courriels ou des messages menaçants ou agressifs la visant personnellement;
- Des messages menaçants ou agressifs la visant ont été transmis à un groupe ou diffusés sur les médias sociaux;
- Une personne a publié ou distribué, ou menacé de publier ou de distribuer, des images intimes ou sexuellement explicites d'elle sans son consentement;
- Une personne l'a pressée d’envoyer, de partager ou de publier des images ou des messages sexuellement suggestifs ou explicites;
- Une personne lui a envoyé des images ou des messages sexuellement suggestifs ou explicites non désirés.</t>
  </si>
  <si>
    <t>Le calcul de l'indicateur global de comportements non désirés en ligne exclut les personnes qui n'ont pas répondu à au moins l'une des cinq questions comprises dans la construction de l'indicateur.</t>
  </si>
  <si>
    <t>Tableau 7.9 - Proportion de personnes ayant vécu des comportements sexuels non désirés au travail au cours des 12 mois précédant l'enquête selon le groupe de la diversité sexuelle et de genre auquel elles appartiennent, personnes de 15 ans et plus ayant travaillé au cours des 12 mois précédant l'enquête, Québec, 2018</t>
  </si>
  <si>
    <t>Comportements sexuels non désirés vécus au travail</t>
  </si>
  <si>
    <t>Blagues à caractère sexuel inappropriées</t>
  </si>
  <si>
    <t>Attentions sexuelles non désirées</t>
  </si>
  <si>
    <t>Attouchements non désirés</t>
  </si>
  <si>
    <t>Commentaires non désirés sur le sexe/genre</t>
  </si>
  <si>
    <t>Une personne a insulté, maltraité, ignoré, ou exclu la victime en raison de son genre</t>
  </si>
  <si>
    <t>Une personne a insulté, maltraité, ignoré, ou exclu la victime en raison de son orientation sexuelle ou orientation sexuelle présumée</t>
  </si>
  <si>
    <t>Une personne a insulté, maltraité, ignoré, ou exclu la victime parce qu'elle est, ou est présumée être, transgenre</t>
  </si>
  <si>
    <t>Fiche 7.9 Comportements sexuels non désirés au travail</t>
  </si>
  <si>
    <t>Personnes de 15 ans et plus ayant travaillé au cours des 12 mois précédant l'enquête</t>
  </si>
  <si>
    <t>Une personne a vécu des comportements sexuels non désirés au travail si, au cours des 12 mois précédant l'enquête, elle a subi au moins un des comportements suivants:
- On lui a fait des blagues à caractère sexuel inappropriées;
- Elle a reçu des attentions sexuelles non désirées telles que des sifflements, des interpellations, des regards, ou un langage corporel ou des gestes suggestifs;
- On lui a fait des attouchements non désirés, comme des étreintes, des massages d’épaules ou des rapprochements trop étroits;
- Elle a reçu des commentaires non désirés à propos de son sexe/genre, selon lesquels elle ne se comporterait pas comme un homme ou comme une femme devrait le faire;
- Une personne l'a insultée, maltraitée, ignorée, ou exclue en raison de son genre;
- Une personne l'a insultée, maltraitée, ignorée, ou exclue en raison de son orientation sexuelle réelle ou présumée;
- Une personne l'a insultée, maltraitée, ignorée ou exclue parce qu'elle est, ou est présumée être, transgenre.</t>
  </si>
  <si>
    <t>Le calcul de l'indicateur global de comportements non désirés en ligne exclut les personnes qui n'ont pas répondu à au moins l'une des sept questions comprises dans la construction de l'indicateur</t>
  </si>
  <si>
    <t>Tableau 7.10 - Proportion de personnes ayant vécu des comportements sexuels non désirés dans les espaces publics au cours des 12 mois précédant l'enquête selon le groupe de la diversité sexuelle et de genre auquel elles appartiennent, personnes de 15 ans et plus, Québec, 2018</t>
  </si>
  <si>
    <t>Comportements sexuels non désirés dans les espaces publics</t>
  </si>
  <si>
    <t>Outrage à la pudeur</t>
  </si>
  <si>
    <t>Commentaires non désirés à propos de son sexe ou de son genre</t>
  </si>
  <si>
    <t>Commentaires non désirés à propos de son orientation sexuelle réelle ou présumée</t>
  </si>
  <si>
    <t>Fiche 7.10 Comportements sexuels non désirés dans les espaces publics</t>
  </si>
  <si>
    <t>Une personne a vécu des comportements sexuels non désirés en public si, au cours des 12 mois précédant l'enquête, elle a subi au moins un des comportements suivants :
- On lui a fait des attouchements non désirés, comme des étreintes, des massages d'épaule ou des rapprochements trop étroits de nature sexuelle;
- Elle a subi un outrage à la pudeur, c'est-à-dire que quelqu'un s’est exhibé de façon indécente ou a exhibé une partie de son corps d’une façon sexuelle devant elle;
- Elle a reçu des commentaires non désirés à propos de son sexe/genre, selon lesquels elle ne se comporterait pas comme un homme ou comme une femme devrait le faire;
- Elle a reçu des commentaires non désirés à propos de son orientation sexuelle réelle ou présumée;
- Elle a reçu des attentions sexuelles non désirées telles que des sifflements, des interpellations, des regards, ou un langage corporel ou des gestes suggestifs.</t>
  </si>
  <si>
    <t>Le calcul de l'indicateur global de comportements non désirés en ligne exclut les personnes qui n'ont pas répondu à au moins l'une des cinq questions comprises dans la construction de l'indicateur</t>
  </si>
  <si>
    <t>Minorités sexuelles et de genre</t>
  </si>
  <si>
    <t>Tableau 7.11 - Proportion de personnes ayant vécu de l’intimidation ou de la cyberintimidation en contexte scolaire au cours des 12 mois précédant l’étude selon le groupe de la diversité sexuelle et le groupe de la diversité de genre auquel elles appartiennent, personnes de 12 ans et plus ayant suivi un cours dans un établissement scolaire au cours des 12 mois précédant l'étude, Québec, 2022</t>
  </si>
  <si>
    <t>Intimidation ou cyberintimidation</t>
  </si>
  <si>
    <t>Intimidation</t>
  </si>
  <si>
    <t>Cyberintimidation</t>
  </si>
  <si>
    <t>† Pour un type d'intimidation donné, exprime une différence statistique significative entre les personnes hétérosexuelles et les personnes de minorités sexuelles, ainsi qu'entre les personnes cisgenres et les personnes de minorités de genre, au seuil de 0,05.</t>
  </si>
  <si>
    <r>
      <t>Source : Institut de la statistique du Québec, Rapport de l'</t>
    </r>
    <r>
      <rPr>
        <i/>
        <sz val="9"/>
        <color theme="1"/>
        <rFont val="Calibri"/>
        <family val="2"/>
        <scheme val="minor"/>
      </rPr>
      <t xml:space="preserve">Étude québécoise sur les rapports sociaux dans un contexte scolaire, de travail et dans la communauté </t>
    </r>
    <r>
      <rPr>
        <sz val="9"/>
        <color theme="1"/>
        <rFont val="Calibri"/>
        <family val="2"/>
        <scheme val="minor"/>
      </rPr>
      <t>2022.</t>
    </r>
  </si>
  <si>
    <t>Fiche 7.11 Intimidation et cyberintimidation en contexte scolaire</t>
  </si>
  <si>
    <t>Étude québécoise sur les rapports sociaux dans un contexte scolaire, de travail et dans la communauté 2022</t>
  </si>
  <si>
    <t>Personne de 12 ans et plus vivant dans un logement non institutionnel au Québec. Sont exclues les personnes résidant dans les régions sociosanitaires du Nunavik et des Terres-Cries-de-la-Baie-James.</t>
  </si>
  <si>
    <t>Personnes de 12 ans et plus ayant suivi un cours dans un établissement scolaire au cours des 12 mois précédant l'étude</t>
  </si>
  <si>
    <r>
      <t xml:space="preserve">Une personne a vécu de </t>
    </r>
    <r>
      <rPr>
        <b/>
        <sz val="11"/>
        <rFont val="Calibri"/>
        <family val="2"/>
        <scheme val="minor"/>
      </rPr>
      <t>l'intimidation</t>
    </r>
    <r>
      <rPr>
        <sz val="11"/>
        <rFont val="Calibri"/>
        <family val="2"/>
        <scheme val="minor"/>
      </rPr>
      <t xml:space="preserve"> en contexte scolaire lorsqu'elle déclare avoir vécu des comportements d'aggression de manière répétitive hors du cyberespace (deux à trois fois par mois) et que ces comportements ont été commis par des personnes avec lesquelles il est possible d'interagir communément dans le contexte scolaire et avec qui il est possible de développer une relation dans laquelle il peut y avoir une inégalité des rapports de force. La fréquence des comportements d'agression suivants est mesurée pour établir si une personne a vécu de l'intimidation :
a. …quelqu’un s’est moqué de vous ou vous a insulté(e) en utilisant des termes blessants ou en faisant des gestes blessants en lien avec votre couleur de peau ou votre ethnie;
b. …quelqu’un s’est moqué de vous ou vous a insulté(e) en utilisant des termes blessants ou en faisant des gestes blessants en lien avec votre orientation sexuelle ou une orientation sexuelle présumée;
c. … quelqu’un s’est moqué de vous ou vous a insulté(e) en utilisant des termes blessants ou en faisant des gestes blessants en lien avec votre genre affiché ou un genre présumé;
d. … quelqu’un s’est moqué de vous, vous a injurié(e) ou vous a insulté(e) d’une autre façon;
e. … quelqu’un a fait circuler des rumeurs à votre sujet;
f. … quelqu’un a menacé de vous faire du mal;
g. … quelqu’un vous a poussé(e), bousculé(e), fait trébucher volontairement ou craché dessus;
h. … quelqu’un a voulu vous faire faire des choses contre votre gré;
i. … quelqu’un vous a exclu(e) par exprès d’activités;
j. … quelqu’un a détruit par exprès vos biens;
k. … quelqu’un vous a frappé(e) violemment (gifles, coups de poing, coups de pied);
l. … quelqu’un a commis des gestes non désirés ou a dit des mots déplacés à connotation sexuelle à votre égard.
Une personne a vécu de la </t>
    </r>
    <r>
      <rPr>
        <b/>
        <sz val="11"/>
        <rFont val="Calibri"/>
        <family val="2"/>
        <scheme val="minor"/>
      </rPr>
      <t>cyberintimidation</t>
    </r>
    <r>
      <rPr>
        <sz val="11"/>
        <rFont val="Calibri"/>
        <family val="2"/>
        <scheme val="minor"/>
      </rPr>
      <t xml:space="preserve"> en contexte scolaire lorsqu'elle déclare avoir vécu des comportements d'aggression de manière répétitive dans le cyberespace (au moins deux à trois fois par mois pour les comportements directs et au moins une fois par mois ou moins pour les comportements indirects) et que ces comportementont ont été commis par des personnes avec lesquelles il est possible d'interagir communément dans le contexte scolaire et avec qui il est possible de développer une relation dans laquelle il peut y avoir une inégalité des rapports de force. La fréquence des comportements d'agression suivants est mesurée pour identifier si une personne a vécu de la cyberintimidation :
a. … quelqu’un vous a écrit des propos méchants ou blessants ou a menacé de vous faire du mal par courriel, par message texte ou via tout autre type d’application de messagerie directe;
b. … quelqu’un a publié en ligne des commentaires méchants ou blessants à votre sujet;
c. … quelqu’un a publié en ligne une photo méchante ou blessante de vous;
d. … quelqu’un a publié en ligne une vidéo méchante ou blessante de vous;
e. … quelqu’un a publié des rumeurs sur vous en ligne;
f. … quelqu’un a publié des menaces qui vous étaient adressées en ligne;
g. … quelqu’un s’est fait passer pour vous en ligne et a agi de façon méchante et blessante.</t>
    </r>
  </si>
  <si>
    <t>Tableau 7.12 - Proportion de personnes ayant vécu du harcèlement ou du cyberharcèlement au travail au cours des 12 mois précédant l’étude selon le groupe de la diversité sexuelle et le groupe de la diversité de genre auquel elles appartiennent, personnes de 12 ans et plus qui ont occupé un emploi au cours des 12 mois précédant l’étude, Québec, 2022</t>
  </si>
  <si>
    <t>Harcèlement ou cyberharcèlement</t>
  </si>
  <si>
    <t>Harcèlement</t>
  </si>
  <si>
    <t>Cyberharcèlement</t>
  </si>
  <si>
    <t>Fiche 7.12 Harcèlement et cyberharcèlement au travail</t>
  </si>
  <si>
    <t>Harcèlement et cyberharcèlement au travail</t>
  </si>
  <si>
    <t>Personnes de 12 ans et plus qui ont occupé un emploi au cours des 12 mois précédant l’étude</t>
  </si>
  <si>
    <r>
      <t xml:space="preserve">Une personne a vécu du </t>
    </r>
    <r>
      <rPr>
        <b/>
        <sz val="11"/>
        <rFont val="Calibri"/>
        <family val="2"/>
        <scheme val="minor"/>
      </rPr>
      <t xml:space="preserve">harcèlement </t>
    </r>
    <r>
      <rPr>
        <sz val="11"/>
        <rFont val="Calibri"/>
        <family val="2"/>
        <scheme val="minor"/>
      </rPr>
      <t xml:space="preserve">au travail lorsqu'elle déclare avoir vécu des comportements d'aggression de manière répétitive hors du cyberespace (deux à trois fois par mois) et que ces comportements ont été commis par des personnes avec lesquelles il est possible d'interagir communément dans le contexte de travail et avec qui il est possible de développer une relation dans laquelle il peut y avoir une inégalité des rapports de force. La fréquence des comportements d'agression suivant est mesurée pour identifier si une personne a vécu du harcèlement :
a. … quelqu’un s’est moqué de vous ou vous a insulté(e) en utilisant des termes blessants ou en faisant des gestes blessants en lien avec votre couleur de peau ou votre ethnie;
b. … quelqu’un s’est moqué de vous ou vous a insulté(e) en utilisant des termes blessants ou en faisant des gestes blessants en lien avec votre orientation sexuelle ou une orientation sexuelle présumée;
c. … quelqu’un s’est moqué de vous ou vous a insulté(e) en utilisant des termes blessants ou en faisant des gestes blessants en lien avec votre genre affiché ou un genre présumé ?
d. … vous avez subi de la violence verbale;
e. … vous avez subi des comportements humiliants;
f. … on vous a fait des menaces;
g. … vous avez fait l’objet d’attentions sexuelles non désirées ou subi du harcèlement sexuel;
h. … vous avez subi des agressions physiques;
Une personne a vécu du </t>
    </r>
    <r>
      <rPr>
        <b/>
        <sz val="11"/>
        <rFont val="Calibri"/>
        <family val="2"/>
        <scheme val="minor"/>
      </rPr>
      <t xml:space="preserve">cyberharcèlement </t>
    </r>
    <r>
      <rPr>
        <sz val="11"/>
        <rFont val="Calibri"/>
        <family val="2"/>
        <scheme val="minor"/>
      </rPr>
      <t>au travail lorsqu'elle déclare avoir vécu des comportements d'aggression de manière répétitive dans le cyberespace (au moins deux à trois fois par mois pour les comportements directs et au moins une fois par mois ou moins pour les comportements indirects) et que ces comportements ont été commis par des personnes avec lesquelles il est possible d'interagir communément dans le contexte de travail et avec qui il est possible de développer une relation dans laquelle il peut y avoir une inégalité des rapports de force. La fréquence des comportements d'agression suivant est mesurée pour identifier si une personne a vécu du cyberharcèlement :
a. … quelqu’un vous a écrit des propos méchants ou blessants ou a menacé de vous faire du mal par courriel, par message texte ou via tout autre type d’application de messagerie directe;
b. … quelqu’un a publié en ligne des commentaires méchants ou blessants à votre sujet;
c. … quelqu’un a publié en ligne une photo méchante ou blessante de vous;
d. … quelqu’un a publié en ligne une vidéo méchante ou blessante de vous;
e. … quelqu’un a publié des rumeurs sur vous en ligne;
f. … quelqu’un a publié des menaces qui vous étaient adressées en ligne;
g. … quelqu’un s’est fait passer pour vous en ligne et a agi de façon méchante et blessante.</t>
    </r>
  </si>
  <si>
    <t>Tableau 7.13 - Proportion de personnes ayant vécu de l’intimidation ou de la cyberintimidation hors des contextes scolaire et de travail au cours des 12 mois précédant l’étude selon le groupe de la diversité sexuelle et le groupe de la diversité de genre auquel elles appartiennent, personnes de 12 ans et plus, Québec, 2022</t>
  </si>
  <si>
    <t>Fiche 7.13 Intimidation et cyberintimidation hors des contextes scolaire ou de travail</t>
  </si>
  <si>
    <t>Personnes de 12 ans et plus</t>
  </si>
  <si>
    <r>
      <t xml:space="preserve">Une personne a vécu de </t>
    </r>
    <r>
      <rPr>
        <b/>
        <sz val="11"/>
        <rFont val="Calibri"/>
        <family val="2"/>
        <scheme val="minor"/>
      </rPr>
      <t>l'intimidation</t>
    </r>
    <r>
      <rPr>
        <sz val="11"/>
        <rFont val="Calibri"/>
        <family val="2"/>
        <scheme val="minor"/>
      </rPr>
      <t xml:space="preserve"> hors des contextes scolaire ou de travail lorsqu'elle déclare avoir vécu des comportements d'aggression de manière répétitive hors du cyberespace (deux à trois fois par mois) et que ces comportements ont été commis par des personnes avec lesquelles il est possible d'interagir communément hors des contextes scolaire ou de travail et avec qui il est possible de développer une relation dans laquelle il peut y avoir une inégalité des rapports de force. La fréquence des comportements d'agression suivants est mesurée pour identifier si une personne a vécu de l'intimidation :
a. …quelqu’un s’est moqué de vous ou vous a insulté(e) en utilisant des termes blessants ou en faisant des gestes blessants en lien avec votre couleur de peau ou votre ethnie;
b. …quelqu’un s’est moqué de vous ou vous a insulté(e) en utilisant des termes blessants ou en faisant des gestes blessants en lien avec votre orientation sexuelle ou une orientation sexuelle présumée;
c. … quelqu’un s’est moqué de vous ou vous a insulté(e) en utilisant des termes blessants ou en faisant des gestes blessants en lien avec votre genre affiché ou un genre présumé;
d. … quelqu’un s’est moqué de vous, vous a injurié(e) ou vous a insulté(e) d’une autre façon;
e. … quelqu’un a fait circuler des rumeurs à votre sujet;
f. … quelqu’un a menacé de vous faire du mal;
g. … quelqu’un vous a poussé(e), bousculé(e), fait trébucher volontairement ou craché dessus;
h. … quelqu’un a voulu vous faire faire des choses contre votre gré;
i. … quelqu’un vous a exclu(e) par exprès d’activités;
j. … quelqu’un a détruit par exprès vos biens;
k. … quelqu’un vous a frappé(e) violemment (gifles, coups de poing, coups de pied);
l. … quelqu’un a commis des gestes non désirés ou a dit des mots déplacés à connotation sexuelle à votre égard.
Une personne a vécu de la </t>
    </r>
    <r>
      <rPr>
        <b/>
        <sz val="11"/>
        <rFont val="Calibri"/>
        <family val="2"/>
        <scheme val="minor"/>
      </rPr>
      <t>cyberintimidation</t>
    </r>
    <r>
      <rPr>
        <sz val="11"/>
        <rFont val="Calibri"/>
        <family val="2"/>
        <scheme val="minor"/>
      </rPr>
      <t xml:space="preserve"> hors des contextes scolaire ou de travail lorsqu'elle déclare avoir vécu des comportements d'aggression de manière répétitive dans le cyberespace (au moins deux à trois fois par mois pour les comportements directs et au moins une fois par mois ou moins pour les comportements indirects) et que ces comportements ont été commis par des personnes avec lesquelles il est possible d'interagir communément hors des contextes scolaire ou de travail et avec qui il est possible de développer une relation dans laquelle il peut y avoir une inégalité des rapports de force. La fréquence des comportements d'agression suivants est mesurée pour identifier si une personne a vécu de la cyberintimidation :
a. … quelqu’un vous a écrit des propos méchants ou blessants ou a menacé de vous faire du mal par courriel, par message texte ou via tout autre type d’application de messagerie directe;
b. … quelqu’un a publié en ligne des commentaires méchants ou blessants à votre sujet;
c. … quelqu’un a publié en ligne une photo méchante ou blessante de vous;
d. … quelqu’un a publié en ligne une vidéo méchante ou blessante de vous;
e. … quelqu’un a publié des rumeurs sur vous en ligne;
f. … quelqu’un a publié des menaces qui vous étaient adressées en ligne;
g. … quelqu’un s’est fait passer pour vous en ligne et a agi de façon méchante et blessante.</t>
    </r>
  </si>
  <si>
    <t>Ce recueil a été réalisé par l’Institut de la statistique du Québec.</t>
  </si>
  <si>
    <t>Pour tout renseignement concernant le contenu de cette publication s’adresser à :</t>
  </si>
  <si>
    <t>Direction des enquêtes et des indicateurs sociaux</t>
  </si>
  <si>
    <t>1200, avenue McGill College, bureau 500</t>
  </si>
  <si>
    <t>Montréal (Québec) H3B 4J8</t>
  </si>
  <si>
    <t>Téléphone : 514 873-4749</t>
  </si>
  <si>
    <t>Télécopieur : 514 864-9919</t>
  </si>
  <si>
    <t>ou</t>
  </si>
  <si>
    <t>Téléphone : 1 800 463-4090</t>
  </si>
  <si>
    <t>(aucuns frais d’appel au Canada et aux États-Unis)</t>
  </si>
  <si>
    <t>Site Internet : https://statistique.quebec.ca/fr</t>
  </si>
  <si>
    <t xml:space="preserve">Toute reproduction autre qu’à des fins de consultation personnelle est interdite sans l’autorisation du gouvernement du Québec. </t>
  </si>
  <si>
    <t>https://statistique.quebec.ca/fr/institut/nous-joindre/droits-auteur-permission-reproduction</t>
  </si>
  <si>
    <t>Août 2024</t>
  </si>
  <si>
    <t>Chapitre 1. Démographie</t>
  </si>
  <si>
    <t>Chapitre 2. Éducation</t>
  </si>
  <si>
    <t>Chapitre 3. Emploi</t>
  </si>
  <si>
    <t>Chapitre 4. Conditions de vie matérielles</t>
  </si>
  <si>
    <t>Chapitre 5. Santé et bien-être</t>
  </si>
  <si>
    <t>Chapitre 6. Vie communautaire et sociale</t>
  </si>
  <si>
    <t>Chapitre 7. Victimisation</t>
  </si>
  <si>
    <t xml:space="preserve">Ce recueil est composé de sept chapitres :
Chapitre 1. Démographie
Chapitre 2. Éducation
Chapitre 3. Emploi
Chapitre 4. Conditions de vie matérielles
Chapitre 5. Santé et bien-être
Chapitre 6. Vie communautaire et sociale
Chapitre 7. Victimisation
Dans un chapitre, pour chaque indicateur, les résultats sont présentés dans un premier onglet et sont accompagnés d’une fiche descriptive présentée dans l’onglet suivant numéroté de la même façon (p. ex : Tab 1.1 et Fiche 1.1). Il est possible de se déplacer rapidement d’un onglet à l’autre via la table des matières, accessible depuis les titres de chaque tableau et chaque fiche. </t>
  </si>
  <si>
    <r>
      <t>Dans le cadre de la mise à jour du Plan d’action gouvernemental de lutte contre l’homophobie et la transphobie, le ministère de l’Emploi et de la Solidarité sociale (MESS) a confié à l’Institut de la statistique du Québec (ISQ) la préparation d’un recueil statistique portant sur les personnes de minorités sexuelles et de genre</t>
    </r>
    <r>
      <rPr>
        <vertAlign val="superscript"/>
        <sz val="11"/>
        <color theme="1"/>
        <rFont val="Calibri"/>
        <family val="2"/>
        <scheme val="minor"/>
      </rPr>
      <t>1</t>
    </r>
    <r>
      <rPr>
        <sz val="11"/>
        <color theme="1"/>
        <rFont val="Calibri"/>
        <family val="2"/>
        <scheme val="minor"/>
      </rPr>
      <t xml:space="preserve"> (MSG). Celui-ci doit notamment permettre au ministère de s’appuyer sur des données probantes pour guider l’élaboration de nouveaux plans d’action, pour définir les orientations et pour alimenter les réflexions sur le sujet. 
Comme la mission du MESS consiste à privilégier l’inclusion économique et sociale des personnes les plus vulnérables, on souhaite produire de l’information sur certaines dimensions des conditions de vie des personnes de MSG, notamment sur la démographie, l'éducation et l'emploi, les conditions de vie matérielles, la santé, la vie communautaire et sociale ainsi que la victimisation. 
Il est important de mentionner que la réalisation de ce recueil s’inscrit dans un contexte où la production de statistiques sur les personnes de minorités sexuelles et de genre pose certains défis. En effet, l’absence complète d’informations sur ces personnes dans les bases de données administratives, la présence parcellaire des différentes mesures nécessaires à leur identification dans les questionnaires d’enquêtes, ainsi que la petite taille des groupes concernés limitent la production et la diffusion de données les concernant.
Ce recueil sera bonifié par l'ajout de nouveaux indicateurs au cours de l'année 2025.</t>
    </r>
  </si>
  <si>
    <t>Note : L’arrondissement des données peut entraîner des écarts mineurs entre le total et la somme des parties.
Les poids ont été ajustés pour représenter une population moyenne totale entre 2019 et 2021.</t>
  </si>
  <si>
    <t>© Gouvernement du Québec, Institut de la statistique du Québec,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</si>
</sst>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47" x14ac:knownFonts="1">
    <font>
      <sz val="11"/>
      <color theme="1"/>
      <name val="Calibri"/>
      <family val="2"/>
      <scheme val="minor"/>
    </font>
    <font>
      <b/>
      <sz val="24"/>
      <color rgb="FF002060"/>
      <name val="Zilla Slab"/>
    </font>
    <font>
      <u/>
      <sz val="11"/>
      <color theme="10"/>
      <name val="Calibri"/>
      <family val="2"/>
      <scheme val="minor"/>
    </font>
    <font>
      <b/>
      <sz val="11"/>
      <color theme="3"/>
      <name val="Calibri"/>
      <family val="2"/>
      <scheme val="minor"/>
    </font>
    <font>
      <b/>
      <sz val="14"/>
      <color theme="0"/>
      <name val="Calibri"/>
      <family val="2"/>
      <scheme val="minor"/>
    </font>
    <font>
      <sz val="8"/>
      <color theme="1"/>
      <name val="Calibri"/>
      <family val="2"/>
      <scheme val="minor"/>
    </font>
    <font>
      <sz val="11"/>
      <name val="Calibri"/>
      <family val="2"/>
      <scheme val="minor"/>
    </font>
    <font>
      <sz val="8"/>
      <name val="Calibri"/>
      <family val="2"/>
      <scheme val="minor"/>
    </font>
    <font>
      <sz val="9"/>
      <name val="Calibri"/>
      <family val="2"/>
      <scheme val="minor"/>
    </font>
    <font>
      <b/>
      <sz val="28"/>
      <color rgb="FF002060"/>
      <name val="Zilla Slab"/>
    </font>
    <font>
      <vertAlign val="superscrip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0"/>
      <name val="Calibri"/>
      <family val="2"/>
      <scheme val="minor"/>
    </font>
    <font>
      <b/>
      <sz val="7.5"/>
      <color theme="1"/>
      <name val="Calibri"/>
      <family val="2"/>
      <scheme val="minor"/>
    </font>
    <font>
      <sz val="9"/>
      <color theme="1"/>
      <name val="Calibri"/>
      <family val="2"/>
      <scheme val="minor"/>
    </font>
    <font>
      <i/>
      <sz val="9"/>
      <color theme="1"/>
      <name val="Calibri"/>
      <family val="2"/>
      <scheme val="minor"/>
    </font>
    <font>
      <b/>
      <sz val="16"/>
      <color theme="0"/>
      <name val="Calibri"/>
      <family val="2"/>
      <scheme val="minor"/>
    </font>
    <font>
      <b/>
      <i/>
      <sz val="11"/>
      <color theme="1"/>
      <name val="Calibri"/>
      <family val="2"/>
      <scheme val="minor"/>
    </font>
    <font>
      <b/>
      <sz val="11"/>
      <name val="Calibri"/>
      <family val="2"/>
      <scheme val="minor"/>
    </font>
    <font>
      <sz val="10.5"/>
      <color theme="1"/>
      <name val="Calibri"/>
      <family val="2"/>
      <scheme val="minor"/>
    </font>
    <font>
      <vertAlign val="superscript"/>
      <sz val="10.5"/>
      <color theme="1"/>
      <name val="Calibri"/>
      <family val="2"/>
      <scheme val="minor"/>
    </font>
    <font>
      <sz val="10.5"/>
      <name val="Calibri"/>
      <family val="2"/>
      <scheme val="minor"/>
    </font>
    <font>
      <vertAlign val="superscript"/>
      <sz val="11"/>
      <name val="Calibri"/>
      <family val="2"/>
      <scheme val="minor"/>
    </font>
    <font>
      <vertAlign val="superscript"/>
      <sz val="11"/>
      <color theme="1"/>
      <name val="Calibri"/>
      <family val="2"/>
    </font>
    <font>
      <sz val="11"/>
      <color theme="1"/>
      <name val="Calibri"/>
      <family val="2"/>
      <scheme val="minor"/>
    </font>
    <font>
      <sz val="11"/>
      <color theme="0"/>
      <name val="Calibri"/>
      <family val="2"/>
      <scheme val="minor"/>
    </font>
    <font>
      <sz val="11"/>
      <color theme="1"/>
      <name val="Calibri"/>
      <family val="2"/>
    </font>
    <font>
      <vertAlign val="superscript"/>
      <sz val="11"/>
      <name val="Calibri"/>
      <family val="2"/>
    </font>
    <font>
      <i/>
      <sz val="11"/>
      <name val="Calibri"/>
      <family val="2"/>
      <scheme val="minor"/>
    </font>
    <font>
      <u/>
      <sz val="11"/>
      <color rgb="FF005AA6"/>
      <name val="Calibri"/>
      <family val="2"/>
    </font>
    <font>
      <b/>
      <vertAlign val="superscript"/>
      <sz val="11"/>
      <color theme="0"/>
      <name val="Calibri"/>
      <family val="2"/>
      <scheme val="minor"/>
    </font>
    <font>
      <sz val="11"/>
      <name val="Calibri"/>
      <family val="2"/>
    </font>
    <font>
      <sz val="9"/>
      <name val="Calibri"/>
      <family val="2"/>
    </font>
    <font>
      <sz val="9.5"/>
      <color rgb="FF000000"/>
      <name val="Arial"/>
      <family val="2"/>
    </font>
    <font>
      <b/>
      <sz val="10"/>
      <color theme="1"/>
      <name val="Calibri"/>
      <family val="2"/>
      <scheme val="minor"/>
    </font>
    <font>
      <sz val="9"/>
      <color rgb="FFFF0000"/>
      <name val="Calibri"/>
      <family val="2"/>
      <scheme val="minor"/>
    </font>
    <font>
      <sz val="10"/>
      <color indexed="8"/>
      <name val="Calibri"/>
      <family val="2"/>
    </font>
    <font>
      <sz val="10"/>
      <name val="Arial"/>
      <family val="2"/>
    </font>
    <font>
      <b/>
      <sz val="10"/>
      <color indexed="8"/>
      <name val="Calibri"/>
      <family val="2"/>
    </font>
    <font>
      <sz val="12"/>
      <color indexed="8"/>
      <name val="Calibri"/>
      <family val="2"/>
    </font>
    <font>
      <b/>
      <sz val="14"/>
      <name val="Arial"/>
      <family val="2"/>
    </font>
    <font>
      <b/>
      <sz val="11"/>
      <name val="Arial"/>
      <family val="2"/>
    </font>
    <font>
      <b/>
      <sz val="10"/>
      <name val="Arial"/>
      <family val="2"/>
    </font>
    <font>
      <b/>
      <sz val="12"/>
      <color theme="3"/>
      <name val="Calibri"/>
      <family val="2"/>
      <scheme val="minor"/>
    </font>
    <font>
      <b/>
      <sz val="12"/>
      <color rgb="FF052B56"/>
      <name val="Calibri"/>
      <family val="2"/>
    </font>
  </fonts>
  <fills count="11">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3"/>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indexed="64"/>
      </patternFill>
    </fill>
    <fill>
      <patternFill patternType="solid">
        <fgColor rgb="FFD4D5D5"/>
        <bgColor rgb="FF000000"/>
      </patternFill>
    </fill>
    <fill>
      <patternFill patternType="solid">
        <fgColor theme="0" tint="-0.14999847407452621"/>
        <bgColor indexed="64"/>
      </patternFill>
    </fill>
    <fill>
      <patternFill patternType="solid">
        <fgColor rgb="FFFFFFFF"/>
        <bgColor indexed="64"/>
      </patternFill>
    </fill>
  </fills>
  <borders count="28">
    <border>
      <left/>
      <right/>
      <top/>
      <bottom/>
      <diagonal/>
    </border>
    <border>
      <left style="thin">
        <color theme="7"/>
      </left>
      <right style="thin">
        <color theme="7"/>
      </right>
      <top style="thin">
        <color theme="7"/>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7"/>
      </bottom>
      <diagonal/>
    </border>
    <border>
      <left/>
      <right/>
      <top/>
      <bottom style="thin">
        <color theme="5"/>
      </bottom>
      <diagonal/>
    </border>
    <border>
      <left/>
      <right/>
      <top/>
      <bottom style="medium">
        <color theme="5"/>
      </bottom>
      <diagonal/>
    </border>
    <border>
      <left/>
      <right/>
      <top/>
      <bottom style="medium">
        <color theme="0" tint="-0.14996795556505021"/>
      </bottom>
      <diagonal/>
    </border>
    <border>
      <left style="thin">
        <color indexed="64"/>
      </left>
      <right/>
      <top/>
      <bottom style="medium">
        <color indexed="64"/>
      </bottom>
      <diagonal/>
    </border>
    <border>
      <left/>
      <right/>
      <top style="thin">
        <color theme="5"/>
      </top>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style="thin">
        <color rgb="FFD4D5D5"/>
      </left>
      <right style="thin">
        <color rgb="FFD4D5D5"/>
      </right>
      <top style="thin">
        <color rgb="FFD4D5D5"/>
      </top>
      <bottom style="thin">
        <color rgb="FFD4D5D5"/>
      </bottom>
      <diagonal/>
    </border>
    <border>
      <left style="thin">
        <color rgb="FFD4D5D5"/>
      </left>
      <right style="thin">
        <color rgb="FFD4D5D5"/>
      </right>
      <top style="thin">
        <color rgb="FFD4D5D5"/>
      </top>
      <bottom/>
      <diagonal/>
    </border>
    <border>
      <left style="thin">
        <color rgb="FFD4D5D5"/>
      </left>
      <right/>
      <top style="thin">
        <color rgb="FFD4D5D5"/>
      </top>
      <bottom style="thin">
        <color rgb="FFD4D5D5"/>
      </bottom>
      <diagonal/>
    </border>
    <border>
      <left/>
      <right/>
      <top style="thin">
        <color rgb="FFD4D5D5"/>
      </top>
      <bottom style="thin">
        <color rgb="FFD4D5D5"/>
      </bottom>
      <diagonal/>
    </border>
    <border>
      <left/>
      <right style="thin">
        <color rgb="FFD4D5D5"/>
      </right>
      <top style="thin">
        <color rgb="FFD4D5D5"/>
      </top>
      <bottom style="thin">
        <color rgb="FFD4D5D5"/>
      </bottom>
      <diagonal/>
    </border>
    <border>
      <left style="thin">
        <color rgb="FFD4D5D5"/>
      </left>
      <right style="thin">
        <color rgb="FFD4D5D5"/>
      </right>
      <top/>
      <bottom style="thin">
        <color rgb="FFD4D5D5"/>
      </bottom>
      <diagonal/>
    </border>
    <border>
      <left style="thin">
        <color theme="7" tint="-9.9978637043366805E-2"/>
      </left>
      <right/>
      <top style="thin">
        <color theme="7" tint="-9.9978637043366805E-2"/>
      </top>
      <bottom style="thin">
        <color theme="7" tint="-9.9978637043366805E-2"/>
      </bottom>
      <diagonal/>
    </border>
    <border>
      <left/>
      <right/>
      <top/>
      <bottom style="thin">
        <color theme="7"/>
      </bottom>
      <diagonal/>
    </border>
    <border>
      <left/>
      <right/>
      <top style="thin">
        <color indexed="64"/>
      </top>
      <bottom style="thin">
        <color theme="7"/>
      </bottom>
      <diagonal/>
    </border>
  </borders>
  <cellStyleXfs count="4">
    <xf numFmtId="0" fontId="0" fillId="0" borderId="0"/>
    <xf numFmtId="0" fontId="2" fillId="0" borderId="0" applyNumberFormat="0" applyFill="0" applyBorder="0" applyAlignment="0" applyProtection="0"/>
    <xf numFmtId="9" fontId="26" fillId="0" borderId="0" applyFont="0" applyFill="0" applyBorder="0" applyAlignment="0" applyProtection="0"/>
    <xf numFmtId="0" fontId="35" fillId="0" borderId="0"/>
  </cellStyleXfs>
  <cellXfs count="516">
    <xf numFmtId="0" fontId="0" fillId="0" borderId="0" xfId="0"/>
    <xf numFmtId="0" fontId="1" fillId="0" borderId="0" xfId="0" applyFont="1"/>
    <xf numFmtId="0" fontId="2" fillId="0" borderId="0" xfId="1"/>
    <xf numFmtId="0" fontId="4" fillId="2" borderId="0" xfId="0" applyFont="1" applyFill="1" applyAlignment="1">
      <alignment horizontal="center"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0" fontId="2" fillId="0" borderId="0" xfId="1" applyAlignment="1">
      <alignment vertical="top"/>
    </xf>
    <xf numFmtId="0" fontId="9" fillId="0" borderId="0" xfId="0" applyFont="1" applyAlignment="1">
      <alignment vertical="center" wrapText="1"/>
    </xf>
    <xf numFmtId="0" fontId="13" fillId="0" borderId="0" xfId="0" applyFont="1" applyAlignment="1">
      <alignment wrapText="1"/>
    </xf>
    <xf numFmtId="0" fontId="0" fillId="0" borderId="0" xfId="0" applyAlignment="1">
      <alignment horizontal="left"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0" fillId="0" borderId="10" xfId="0" applyBorder="1" applyAlignment="1">
      <alignment vertical="center"/>
    </xf>
    <xf numFmtId="0" fontId="6" fillId="0" borderId="10" xfId="0" applyFont="1" applyBorder="1" applyAlignment="1">
      <alignment horizontal="center" vertical="center" wrapText="1"/>
    </xf>
    <xf numFmtId="0" fontId="0" fillId="0" borderId="10" xfId="0" applyBorder="1" applyAlignment="1">
      <alignment horizontal="center" vertical="top"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left" vertical="top"/>
    </xf>
    <xf numFmtId="0" fontId="11" fillId="4" borderId="0" xfId="0" applyFont="1" applyFill="1" applyAlignment="1">
      <alignment horizontal="left" vertical="center"/>
    </xf>
    <xf numFmtId="164" fontId="11" fillId="4" borderId="0" xfId="0" applyNumberFormat="1" applyFont="1" applyFill="1" applyAlignment="1">
      <alignment horizontal="center" vertical="center"/>
    </xf>
    <xf numFmtId="0" fontId="11" fillId="4" borderId="0" xfId="0" applyFont="1" applyFill="1" applyAlignment="1">
      <alignment horizontal="center" vertical="center"/>
    </xf>
    <xf numFmtId="0" fontId="0" fillId="0" borderId="0" xfId="0" applyAlignment="1">
      <alignment horizontal="left" vertical="center" indent="1"/>
    </xf>
    <xf numFmtId="164"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xf numFmtId="0" fontId="0" fillId="0" borderId="0" xfId="0" applyAlignment="1">
      <alignment wrapText="1"/>
    </xf>
    <xf numFmtId="0" fontId="6" fillId="3" borderId="0" xfId="0" applyFont="1" applyFill="1" applyAlignment="1">
      <alignment horizontal="center" vertical="center"/>
    </xf>
    <xf numFmtId="0" fontId="11" fillId="4" borderId="11" xfId="0" applyFont="1" applyFill="1" applyBorder="1" applyAlignment="1">
      <alignment horizontal="left" vertical="center"/>
    </xf>
    <xf numFmtId="3" fontId="11" fillId="4" borderId="11" xfId="0" applyNumberFormat="1" applyFont="1" applyFill="1" applyBorder="1" applyAlignment="1">
      <alignment horizontal="center" vertical="center"/>
    </xf>
    <xf numFmtId="0" fontId="11" fillId="4" borderId="11" xfId="0" applyFont="1" applyFill="1" applyBorder="1" applyAlignment="1">
      <alignment horizontal="center" vertical="center"/>
    </xf>
    <xf numFmtId="3" fontId="6" fillId="0" borderId="0" xfId="0" applyNumberFormat="1" applyFont="1" applyAlignment="1">
      <alignment horizontal="left" vertical="center" indent="1"/>
    </xf>
    <xf numFmtId="3" fontId="0" fillId="0" borderId="0" xfId="0" applyNumberFormat="1" applyAlignment="1">
      <alignment horizontal="center"/>
    </xf>
    <xf numFmtId="0" fontId="0" fillId="0" borderId="11" xfId="0" applyBorder="1" applyAlignment="1">
      <alignment horizontal="left" vertical="center" indent="1"/>
    </xf>
    <xf numFmtId="3" fontId="6" fillId="0" borderId="11" xfId="0" applyNumberFormat="1" applyFont="1" applyBorder="1" applyAlignment="1">
      <alignment horizontal="left" vertical="center" indent="1"/>
    </xf>
    <xf numFmtId="0" fontId="0" fillId="0" borderId="11" xfId="0" applyBorder="1" applyAlignment="1">
      <alignment horizontal="center"/>
    </xf>
    <xf numFmtId="3" fontId="0" fillId="0" borderId="11" xfId="0" applyNumberFormat="1" applyBorder="1" applyAlignment="1">
      <alignment horizontal="center"/>
    </xf>
    <xf numFmtId="0" fontId="16" fillId="0" borderId="0" xfId="0" applyFont="1"/>
    <xf numFmtId="0" fontId="13" fillId="0" borderId="0" xfId="0" applyFont="1"/>
    <xf numFmtId="0" fontId="18" fillId="0" borderId="0" xfId="0" applyFont="1" applyAlignment="1">
      <alignment vertical="center" wrapText="1"/>
    </xf>
    <xf numFmtId="0" fontId="13" fillId="5" borderId="12" xfId="0" applyFont="1" applyFill="1" applyBorder="1" applyAlignment="1">
      <alignment horizontal="left"/>
    </xf>
    <xf numFmtId="0" fontId="19" fillId="5" borderId="12" xfId="0" applyFont="1" applyFill="1" applyBorder="1"/>
    <xf numFmtId="0" fontId="13" fillId="5" borderId="12" xfId="0" applyFont="1" applyFill="1" applyBorder="1"/>
    <xf numFmtId="0" fontId="0" fillId="5" borderId="0" xfId="0" applyFill="1" applyAlignment="1">
      <alignment horizontal="left"/>
    </xf>
    <xf numFmtId="0" fontId="0" fillId="5" borderId="12" xfId="0" applyFill="1" applyBorder="1"/>
    <xf numFmtId="0" fontId="0" fillId="5" borderId="0" xfId="0" applyFill="1" applyAlignment="1">
      <alignment horizontal="left" vertical="top"/>
    </xf>
    <xf numFmtId="0" fontId="0" fillId="0" borderId="0" xfId="0" applyAlignment="1">
      <alignment vertical="top"/>
    </xf>
    <xf numFmtId="0" fontId="0" fillId="5" borderId="0" xfId="0" applyFill="1" applyAlignment="1">
      <alignment horizontal="left" vertical="top" wrapText="1"/>
    </xf>
    <xf numFmtId="0" fontId="0" fillId="5" borderId="0" xfId="0" applyFill="1" applyAlignment="1">
      <alignment vertical="top" wrapText="1"/>
    </xf>
    <xf numFmtId="0" fontId="0" fillId="0" borderId="0" xfId="0" applyAlignment="1">
      <alignment horizontal="left" vertical="top"/>
    </xf>
    <xf numFmtId="0" fontId="20" fillId="0" borderId="0" xfId="0" applyFont="1" applyAlignment="1">
      <alignment horizontal="left" vertical="top" wrapText="1"/>
    </xf>
    <xf numFmtId="0" fontId="0" fillId="0" borderId="13" xfId="0" applyBorder="1"/>
    <xf numFmtId="0" fontId="0" fillId="0" borderId="6" xfId="0" applyBorder="1" applyAlignment="1">
      <alignment horizontal="center" vertical="center"/>
    </xf>
    <xf numFmtId="0" fontId="0" fillId="0" borderId="10" xfId="0" applyBorder="1"/>
    <xf numFmtId="0" fontId="6" fillId="0" borderId="10" xfId="0" applyFont="1" applyBorder="1" applyAlignment="1">
      <alignment horizontal="center" vertical="center"/>
    </xf>
    <xf numFmtId="0" fontId="11" fillId="4" borderId="8" xfId="0" applyFont="1" applyFill="1" applyBorder="1" applyAlignment="1">
      <alignment horizontal="left" vertical="center"/>
    </xf>
    <xf numFmtId="3" fontId="11" fillId="4" borderId="8"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0" fontId="11" fillId="4" borderId="8" xfId="0" applyFont="1" applyFill="1" applyBorder="1" applyAlignment="1">
      <alignment horizontal="center" vertical="center"/>
    </xf>
    <xf numFmtId="0" fontId="0" fillId="0" borderId="0" xfId="0" applyAlignment="1">
      <alignment vertical="center"/>
    </xf>
    <xf numFmtId="3" fontId="0" fillId="0" borderId="0" xfId="0" applyNumberFormat="1" applyAlignment="1">
      <alignment horizontal="center" vertical="center"/>
    </xf>
    <xf numFmtId="3" fontId="0" fillId="0" borderId="0" xfId="0" applyNumberFormat="1"/>
    <xf numFmtId="0" fontId="0" fillId="0" borderId="0" xfId="0" applyAlignment="1">
      <alignment horizontal="left" vertical="center" indent="2"/>
    </xf>
    <xf numFmtId="0" fontId="0" fillId="0" borderId="11" xfId="0" applyBorder="1" applyAlignment="1">
      <alignment horizontal="left" vertical="center" wrapText="1" indent="2"/>
    </xf>
    <xf numFmtId="3" fontId="0" fillId="0" borderId="11" xfId="0" applyNumberFormat="1" applyBorder="1" applyAlignment="1">
      <alignment horizontal="center" vertical="center"/>
    </xf>
    <xf numFmtId="0" fontId="0" fillId="0" borderId="11" xfId="0" applyBorder="1" applyAlignment="1">
      <alignment horizontal="center" vertical="center"/>
    </xf>
    <xf numFmtId="0" fontId="10" fillId="0" borderId="11" xfId="0" applyFont="1" applyBorder="1" applyAlignment="1">
      <alignment horizontal="left" vertical="center"/>
    </xf>
    <xf numFmtId="0" fontId="16" fillId="0" borderId="0" xfId="0" applyFont="1" applyAlignment="1">
      <alignment horizontal="left" wrapText="1"/>
    </xf>
    <xf numFmtId="0" fontId="13" fillId="0" borderId="0" xfId="0" applyFont="1" applyAlignment="1">
      <alignment vertical="top" wrapText="1"/>
    </xf>
    <xf numFmtId="0" fontId="13" fillId="0" borderId="0" xfId="0" applyFont="1" applyAlignment="1">
      <alignment horizontal="right" vertical="top" wrapText="1"/>
    </xf>
    <xf numFmtId="0" fontId="0" fillId="5" borderId="0" xfId="0" applyFill="1" applyAlignment="1">
      <alignment vertical="top"/>
    </xf>
    <xf numFmtId="0" fontId="0" fillId="0" borderId="0" xfId="0" applyAlignment="1">
      <alignment horizontal="left"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0" fillId="0" borderId="10" xfId="0" applyBorder="1" applyAlignment="1">
      <alignment horizontal="left" vertical="center"/>
    </xf>
    <xf numFmtId="0" fontId="6" fillId="0" borderId="10" xfId="0" applyFont="1" applyBorder="1" applyAlignment="1">
      <alignment vertical="center"/>
    </xf>
    <xf numFmtId="3" fontId="6" fillId="0" borderId="0" xfId="0" applyNumberFormat="1" applyFont="1" applyAlignment="1">
      <alignment horizontal="center" vertical="center"/>
    </xf>
    <xf numFmtId="164" fontId="0" fillId="0" borderId="0" xfId="0" applyNumberFormat="1" applyAlignment="1">
      <alignment horizontal="center" vertical="center"/>
    </xf>
    <xf numFmtId="0" fontId="10" fillId="0" borderId="0" xfId="0" applyFont="1" applyAlignment="1">
      <alignment horizontal="left" vertical="center"/>
    </xf>
    <xf numFmtId="0" fontId="0" fillId="0" borderId="14" xfId="0" applyBorder="1" applyAlignment="1">
      <alignment horizontal="left" vertical="center" indent="1"/>
    </xf>
    <xf numFmtId="3" fontId="6" fillId="0" borderId="14" xfId="0" applyNumberFormat="1" applyFont="1" applyBorder="1" applyAlignment="1">
      <alignment horizontal="center" vertical="center"/>
    </xf>
    <xf numFmtId="164" fontId="0" fillId="0" borderId="14" xfId="0" applyNumberFormat="1" applyBorder="1" applyAlignment="1">
      <alignment horizontal="center" vertical="center"/>
    </xf>
    <xf numFmtId="3" fontId="0" fillId="0" borderId="14" xfId="0" applyNumberFormat="1" applyBorder="1" applyAlignment="1">
      <alignment horizontal="center" vertical="center"/>
    </xf>
    <xf numFmtId="0" fontId="0" fillId="0" borderId="14" xfId="0" applyBorder="1" applyAlignment="1">
      <alignment horizontal="center" vertical="center"/>
    </xf>
    <xf numFmtId="0" fontId="10" fillId="0" borderId="14" xfId="0" applyFont="1" applyBorder="1" applyAlignment="1">
      <alignment horizontal="left" vertical="center"/>
    </xf>
    <xf numFmtId="0" fontId="13" fillId="5" borderId="12" xfId="0" applyFont="1" applyFill="1" applyBorder="1" applyAlignment="1">
      <alignment horizontal="left" vertical="top"/>
    </xf>
    <xf numFmtId="0" fontId="13" fillId="5" borderId="12" xfId="0" applyFont="1" applyFill="1" applyBorder="1" applyAlignment="1">
      <alignment vertical="top"/>
    </xf>
    <xf numFmtId="0" fontId="21" fillId="0" borderId="10" xfId="0" applyFont="1" applyBorder="1" applyAlignment="1">
      <alignment vertical="center" wrapText="1"/>
    </xf>
    <xf numFmtId="0" fontId="0" fillId="0" borderId="0" xfId="0" applyAlignment="1">
      <alignment horizontal="center" vertical="top" wrapText="1"/>
    </xf>
    <xf numFmtId="0" fontId="11" fillId="4" borderId="8" xfId="0" applyFont="1" applyFill="1" applyBorder="1" applyAlignment="1">
      <alignment vertical="center"/>
    </xf>
    <xf numFmtId="2" fontId="11" fillId="4" borderId="8" xfId="0" applyNumberFormat="1" applyFont="1" applyFill="1" applyBorder="1" applyAlignment="1">
      <alignment horizontal="center" vertical="center"/>
    </xf>
    <xf numFmtId="0" fontId="21" fillId="0" borderId="0" xfId="0" applyFont="1" applyAlignment="1">
      <alignment horizontal="left" indent="1"/>
    </xf>
    <xf numFmtId="164" fontId="21" fillId="0" borderId="0" xfId="0" applyNumberFormat="1" applyFont="1" applyAlignment="1">
      <alignment horizontal="center"/>
    </xf>
    <xf numFmtId="2" fontId="21" fillId="0" borderId="0" xfId="0" applyNumberFormat="1" applyFont="1" applyAlignment="1">
      <alignment horizontal="center"/>
    </xf>
    <xf numFmtId="2" fontId="0" fillId="0" borderId="0" xfId="0" applyNumberFormat="1" applyAlignment="1">
      <alignment horizontal="center"/>
    </xf>
    <xf numFmtId="0" fontId="23" fillId="6" borderId="11" xfId="0" applyFont="1" applyFill="1" applyBorder="1" applyAlignment="1">
      <alignment horizontal="left" vertical="center" indent="1"/>
    </xf>
    <xf numFmtId="164" fontId="23" fillId="6" borderId="11" xfId="0" applyNumberFormat="1" applyFont="1" applyFill="1" applyBorder="1" applyAlignment="1">
      <alignment horizontal="center" vertical="center"/>
    </xf>
    <xf numFmtId="2" fontId="6" fillId="6" borderId="11" xfId="0" applyNumberFormat="1" applyFont="1" applyFill="1" applyBorder="1" applyAlignment="1">
      <alignment horizontal="center" vertical="center"/>
    </xf>
    <xf numFmtId="0" fontId="11" fillId="4" borderId="11" xfId="0" applyFont="1" applyFill="1" applyBorder="1" applyAlignment="1">
      <alignment vertical="center"/>
    </xf>
    <xf numFmtId="3" fontId="21" fillId="0" borderId="0" xfId="0" applyNumberFormat="1" applyFont="1" applyAlignment="1">
      <alignment horizontal="center"/>
    </xf>
    <xf numFmtId="0" fontId="21" fillId="0" borderId="0" xfId="0" applyFont="1" applyAlignment="1">
      <alignment horizontal="center"/>
    </xf>
    <xf numFmtId="3" fontId="23" fillId="6" borderId="11" xfId="0" applyNumberFormat="1" applyFont="1" applyFill="1" applyBorder="1" applyAlignment="1">
      <alignment horizontal="center" vertical="center"/>
    </xf>
    <xf numFmtId="3" fontId="6" fillId="6" borderId="11" xfId="0" applyNumberFormat="1" applyFont="1" applyFill="1" applyBorder="1" applyAlignment="1">
      <alignment horizontal="center" vertical="center"/>
    </xf>
    <xf numFmtId="0" fontId="0" fillId="0" borderId="0" xfId="0" applyAlignment="1">
      <alignment horizontal="left" vertical="center" wrapText="1"/>
    </xf>
    <xf numFmtId="0" fontId="13" fillId="0" borderId="0" xfId="0" applyFont="1" applyAlignment="1">
      <alignment horizontal="left"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0" fillId="0" borderId="9" xfId="0" applyBorder="1" applyAlignment="1">
      <alignment horizontal="center" vertical="center" wrapText="1"/>
    </xf>
    <xf numFmtId="0" fontId="11" fillId="4" borderId="8" xfId="0" applyFont="1" applyFill="1" applyBorder="1" applyAlignment="1">
      <alignment horizontal="right" vertical="center"/>
    </xf>
    <xf numFmtId="165" fontId="0" fillId="0" borderId="0" xfId="0" applyNumberFormat="1" applyAlignment="1">
      <alignment horizontal="center" vertical="center"/>
    </xf>
    <xf numFmtId="165" fontId="0" fillId="0" borderId="0" xfId="0" applyNumberFormat="1" applyAlignment="1">
      <alignment horizontal="right" vertical="center"/>
    </xf>
    <xf numFmtId="165" fontId="10" fillId="0" borderId="0" xfId="0" applyNumberFormat="1" applyFont="1" applyAlignment="1">
      <alignment horizontal="left" vertical="center"/>
    </xf>
    <xf numFmtId="165" fontId="0" fillId="0" borderId="0" xfId="0" applyNumberFormat="1"/>
    <xf numFmtId="3" fontId="0" fillId="0" borderId="0" xfId="0" applyNumberFormat="1" applyAlignment="1">
      <alignment horizontal="right" vertical="center"/>
    </xf>
    <xf numFmtId="0" fontId="0" fillId="0" borderId="0" xfId="0" applyAlignment="1">
      <alignment horizontal="right" vertical="center"/>
    </xf>
    <xf numFmtId="164" fontId="0" fillId="0" borderId="14" xfId="0" applyNumberFormat="1" applyBorder="1" applyAlignment="1">
      <alignment horizontal="right" vertical="center"/>
    </xf>
    <xf numFmtId="0" fontId="0" fillId="0" borderId="14" xfId="0" applyBorder="1" applyAlignment="1">
      <alignment horizontal="right" vertical="center"/>
    </xf>
    <xf numFmtId="0" fontId="16" fillId="0" borderId="0" xfId="0" applyFont="1" applyAlignment="1">
      <alignment horizontal="center"/>
    </xf>
    <xf numFmtId="0" fontId="16" fillId="0" borderId="0" xfId="0" applyFont="1" applyAlignment="1">
      <alignment wrapText="1"/>
    </xf>
    <xf numFmtId="164" fontId="11" fillId="4" borderId="8" xfId="0" applyNumberFormat="1" applyFont="1" applyFill="1" applyBorder="1" applyAlignment="1">
      <alignment vertical="center"/>
    </xf>
    <xf numFmtId="164" fontId="11" fillId="4" borderId="8" xfId="0" applyNumberFormat="1" applyFont="1" applyFill="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25" fillId="0" borderId="0" xfId="0" applyFont="1" applyAlignment="1">
      <alignment vertical="center"/>
    </xf>
    <xf numFmtId="165" fontId="10" fillId="0" borderId="0" xfId="0" applyNumberFormat="1" applyFont="1" applyAlignment="1">
      <alignment horizontal="center" vertical="center"/>
    </xf>
    <xf numFmtId="0" fontId="10" fillId="0" borderId="0" xfId="0" applyFont="1" applyAlignment="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1" xfId="0" applyFont="1" applyBorder="1" applyAlignment="1">
      <alignment horizontal="center" vertical="center"/>
    </xf>
    <xf numFmtId="165" fontId="0" fillId="0" borderId="11" xfId="0" applyNumberFormat="1" applyBorder="1" applyAlignment="1">
      <alignment horizontal="right" vertical="center"/>
    </xf>
    <xf numFmtId="165" fontId="0" fillId="0" borderId="11" xfId="0" applyNumberFormat="1" applyBorder="1" applyAlignment="1">
      <alignment horizontal="center" vertical="center"/>
    </xf>
    <xf numFmtId="0" fontId="25" fillId="0" borderId="11" xfId="0" applyFont="1" applyBorder="1" applyAlignment="1">
      <alignment vertical="center"/>
    </xf>
    <xf numFmtId="165" fontId="10" fillId="0" borderId="11" xfId="0" applyNumberFormat="1" applyFont="1" applyBorder="1" applyAlignment="1">
      <alignment horizontal="center" vertical="center"/>
    </xf>
    <xf numFmtId="0" fontId="6" fillId="0" borderId="0" xfId="0" applyFont="1" applyAlignment="1">
      <alignment vertical="top"/>
    </xf>
    <xf numFmtId="0" fontId="23" fillId="0" borderId="0" xfId="0" applyFont="1" applyAlignment="1">
      <alignment horizontal="center" vertical="center" wrapText="1"/>
    </xf>
    <xf numFmtId="0" fontId="23"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top" wrapText="1"/>
    </xf>
    <xf numFmtId="165" fontId="11" fillId="4" borderId="8" xfId="0" applyNumberFormat="1"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164" fontId="21" fillId="0" borderId="0" xfId="0" applyNumberFormat="1" applyFont="1" applyAlignment="1">
      <alignment horizontal="center" vertical="center"/>
    </xf>
    <xf numFmtId="0" fontId="21" fillId="0" borderId="0" xfId="0" applyFont="1" applyAlignment="1">
      <alignment horizontal="left" vertical="center" indent="2"/>
    </xf>
    <xf numFmtId="3" fontId="21" fillId="0" borderId="0" xfId="0" applyNumberFormat="1" applyFont="1" applyAlignment="1">
      <alignment horizontal="center" vertical="center"/>
    </xf>
    <xf numFmtId="0" fontId="21" fillId="0" borderId="11" xfId="0" applyFont="1" applyBorder="1" applyAlignment="1">
      <alignment horizontal="left" vertical="center" indent="2"/>
    </xf>
    <xf numFmtId="3" fontId="21" fillId="0" borderId="14" xfId="0" applyNumberFormat="1" applyFont="1" applyBorder="1" applyAlignment="1">
      <alignment horizontal="center" vertical="center"/>
    </xf>
    <xf numFmtId="0" fontId="21" fillId="0" borderId="14" xfId="0" applyFont="1" applyBorder="1" applyAlignment="1">
      <alignment horizontal="center" vertical="center"/>
    </xf>
    <xf numFmtId="0" fontId="13" fillId="0" borderId="0" xfId="0" applyFont="1" applyAlignment="1">
      <alignment horizontal="left" vertical="top" wrapText="1"/>
    </xf>
    <xf numFmtId="0" fontId="0" fillId="0" borderId="11" xfId="0" applyBorder="1" applyAlignment="1">
      <alignment horizontal="right" vertical="center"/>
    </xf>
    <xf numFmtId="0" fontId="0" fillId="0" borderId="0" xfId="0" applyAlignment="1">
      <alignment horizontal="left" vertical="center" wrapText="1" indent="2"/>
    </xf>
    <xf numFmtId="0" fontId="11" fillId="7" borderId="0" xfId="0" applyFont="1" applyFill="1" applyAlignment="1">
      <alignment vertical="center"/>
    </xf>
    <xf numFmtId="0" fontId="11" fillId="7" borderId="0" xfId="0" applyFont="1" applyFill="1" applyAlignment="1">
      <alignment horizontal="center" vertical="center"/>
    </xf>
    <xf numFmtId="0" fontId="0" fillId="0" borderId="11" xfId="0" applyBorder="1" applyAlignment="1">
      <alignment horizontal="left" vertical="center"/>
    </xf>
    <xf numFmtId="164" fontId="0" fillId="0" borderId="11" xfId="0" applyNumberFormat="1" applyBorder="1" applyAlignment="1">
      <alignment horizontal="right" vertical="center"/>
    </xf>
    <xf numFmtId="0" fontId="0" fillId="0" borderId="11" xfId="0" applyBorder="1"/>
    <xf numFmtId="0" fontId="16" fillId="0" borderId="0" xfId="0" applyFont="1" applyAlignment="1">
      <alignment vertical="top" wrapText="1"/>
    </xf>
    <xf numFmtId="0" fontId="10" fillId="0" borderId="0" xfId="0" applyFont="1" applyAlignment="1">
      <alignment horizontal="center" vertical="center"/>
    </xf>
    <xf numFmtId="0" fontId="0" fillId="0" borderId="11" xfId="0" applyBorder="1" applyAlignment="1">
      <alignment vertical="center"/>
    </xf>
    <xf numFmtId="164" fontId="10" fillId="0" borderId="11" xfId="0" applyNumberFormat="1" applyFont="1" applyBorder="1" applyAlignment="1">
      <alignment horizontal="center" vertical="center"/>
    </xf>
    <xf numFmtId="164" fontId="0" fillId="0" borderId="11" xfId="0" applyNumberFormat="1" applyBorder="1" applyAlignment="1">
      <alignment horizontal="center" vertical="center"/>
    </xf>
    <xf numFmtId="0" fontId="12" fillId="0" borderId="0" xfId="0" applyFont="1"/>
    <xf numFmtId="0" fontId="13" fillId="0" borderId="0" xfId="0" applyFont="1" applyAlignment="1">
      <alignment horizontal="center" vertical="center"/>
    </xf>
    <xf numFmtId="0" fontId="27" fillId="7" borderId="0" xfId="0" applyFont="1" applyFill="1" applyAlignment="1">
      <alignment horizontal="left" vertical="center"/>
    </xf>
    <xf numFmtId="164" fontId="27" fillId="7" borderId="0" xfId="0" applyNumberFormat="1" applyFont="1" applyFill="1" applyAlignment="1">
      <alignment horizontal="right" vertical="center"/>
    </xf>
    <xf numFmtId="0" fontId="27" fillId="7" borderId="0" xfId="0" applyFont="1" applyFill="1" applyAlignment="1">
      <alignment horizontal="center" vertical="center"/>
    </xf>
    <xf numFmtId="0" fontId="6" fillId="0" borderId="0" xfId="0" applyFont="1" applyAlignment="1">
      <alignment horizontal="left" vertical="center" wrapText="1" indent="1"/>
    </xf>
    <xf numFmtId="165" fontId="6" fillId="0" borderId="0" xfId="0" applyNumberFormat="1" applyFont="1" applyAlignment="1">
      <alignment horizontal="right" vertical="center"/>
    </xf>
    <xf numFmtId="0" fontId="24" fillId="0" borderId="0" xfId="0" applyFont="1" applyAlignment="1">
      <alignment horizontal="left" vertical="center" wrapText="1"/>
    </xf>
    <xf numFmtId="165" fontId="6" fillId="0" borderId="0" xfId="0" applyNumberFormat="1" applyFont="1" applyAlignment="1">
      <alignment horizontal="center" vertical="center"/>
    </xf>
    <xf numFmtId="0" fontId="10" fillId="0" borderId="0" xfId="0" applyFont="1" applyAlignment="1">
      <alignment horizontal="left" vertical="center" wrapText="1"/>
    </xf>
    <xf numFmtId="0" fontId="0" fillId="0" borderId="0" xfId="0" applyAlignment="1">
      <alignment horizontal="left" vertical="center" wrapText="1" indent="1"/>
    </xf>
    <xf numFmtId="0" fontId="0" fillId="0" borderId="11" xfId="0" applyBorder="1" applyAlignment="1">
      <alignment horizontal="left" vertical="center" wrapText="1" indent="1"/>
    </xf>
    <xf numFmtId="165" fontId="6" fillId="0" borderId="11" xfId="0" applyNumberFormat="1" applyFont="1" applyBorder="1" applyAlignment="1">
      <alignment horizontal="right" vertical="center"/>
    </xf>
    <xf numFmtId="0" fontId="6" fillId="0" borderId="11" xfId="0" applyFont="1" applyBorder="1" applyAlignment="1">
      <alignment vertical="center"/>
    </xf>
    <xf numFmtId="0" fontId="24" fillId="0" borderId="11" xfId="0" applyFont="1" applyBorder="1" applyAlignment="1">
      <alignment horizontal="left" vertical="center" wrapText="1"/>
    </xf>
    <xf numFmtId="165" fontId="6" fillId="0" borderId="11" xfId="0" applyNumberFormat="1" applyFont="1" applyBorder="1" applyAlignment="1">
      <alignment horizontal="center" vertical="center"/>
    </xf>
    <xf numFmtId="0" fontId="10" fillId="0" borderId="11" xfId="0" applyFont="1" applyBorder="1" applyAlignment="1">
      <alignment horizontal="left" vertical="center" wrapText="1"/>
    </xf>
    <xf numFmtId="0" fontId="13" fillId="5" borderId="12" xfId="0" applyFont="1" applyFill="1" applyBorder="1" applyAlignment="1">
      <alignment vertical="top" wrapText="1"/>
    </xf>
    <xf numFmtId="0" fontId="13" fillId="0" borderId="10" xfId="0" applyFont="1" applyBorder="1" applyAlignment="1">
      <alignment horizontal="center" vertical="center"/>
    </xf>
    <xf numFmtId="0" fontId="0" fillId="0" borderId="10" xfId="0" applyBorder="1" applyAlignment="1">
      <alignment vertical="center" wrapText="1"/>
    </xf>
    <xf numFmtId="0" fontId="27" fillId="7" borderId="0" xfId="0" applyFont="1" applyFill="1" applyAlignment="1">
      <alignment vertical="center"/>
    </xf>
    <xf numFmtId="0" fontId="0" fillId="0" borderId="0" xfId="0" applyAlignment="1">
      <alignment horizontal="left" vertical="center" indent="3"/>
    </xf>
    <xf numFmtId="0" fontId="0" fillId="0" borderId="11" xfId="0" applyBorder="1" applyAlignment="1">
      <alignment horizontal="left" vertical="center" wrapText="1" indent="3"/>
    </xf>
    <xf numFmtId="164" fontId="27" fillId="7" borderId="0" xfId="0" applyNumberFormat="1" applyFont="1" applyFill="1" applyAlignment="1">
      <alignment horizontal="center" vertical="center"/>
    </xf>
    <xf numFmtId="0" fontId="0" fillId="0" borderId="11" xfId="0" applyBorder="1" applyAlignment="1">
      <alignment wrapText="1"/>
    </xf>
    <xf numFmtId="0" fontId="6" fillId="0" borderId="10" xfId="0" applyFont="1" applyBorder="1"/>
    <xf numFmtId="0" fontId="12" fillId="0" borderId="0" xfId="0" applyFont="1" applyAlignment="1">
      <alignment horizontal="center" vertical="center" wrapText="1"/>
    </xf>
    <xf numFmtId="0" fontId="0" fillId="0" borderId="10" xfId="0" applyBorder="1" applyAlignment="1">
      <alignment horizontal="center"/>
    </xf>
    <xf numFmtId="0" fontId="27" fillId="7" borderId="0" xfId="0" applyFont="1" applyFill="1"/>
    <xf numFmtId="164" fontId="27" fillId="7" borderId="0" xfId="0" applyNumberFormat="1" applyFont="1" applyFill="1" applyAlignment="1">
      <alignment horizontal="center"/>
    </xf>
    <xf numFmtId="0" fontId="27" fillId="7" borderId="0" xfId="0" applyFont="1" applyFill="1" applyAlignment="1">
      <alignment horizontal="center"/>
    </xf>
    <xf numFmtId="164" fontId="12" fillId="0" borderId="0" xfId="0" applyNumberFormat="1" applyFont="1" applyAlignment="1">
      <alignment horizontal="center" vertical="center"/>
    </xf>
    <xf numFmtId="0" fontId="6" fillId="0" borderId="11" xfId="0" applyFont="1" applyBorder="1" applyAlignment="1">
      <alignment horizontal="left" vertical="center" wrapText="1"/>
    </xf>
    <xf numFmtId="164" fontId="12" fillId="0" borderId="11" xfId="0" applyNumberFormat="1" applyFont="1" applyBorder="1" applyAlignment="1">
      <alignment horizontal="center" vertical="center"/>
    </xf>
    <xf numFmtId="0" fontId="0" fillId="0" borderId="11" xfId="0" applyBorder="1" applyAlignment="1">
      <alignment horizontal="center" vertical="center" wrapText="1"/>
    </xf>
    <xf numFmtId="0" fontId="20" fillId="0" borderId="10" xfId="0" applyFont="1" applyBorder="1" applyAlignment="1">
      <alignment horizontal="right" vertical="center"/>
    </xf>
    <xf numFmtId="0" fontId="6" fillId="0" borderId="10" xfId="0" applyFont="1" applyBorder="1" applyAlignment="1">
      <alignment vertical="center" wrapText="1"/>
    </xf>
    <xf numFmtId="0" fontId="6" fillId="0" borderId="0" xfId="0" applyFont="1" applyAlignment="1">
      <alignment horizontal="center"/>
    </xf>
    <xf numFmtId="0" fontId="6" fillId="0" borderId="10" xfId="0" applyFont="1" applyBorder="1" applyAlignment="1">
      <alignment horizontal="center"/>
    </xf>
    <xf numFmtId="164" fontId="27" fillId="7" borderId="0" xfId="0" applyNumberFormat="1" applyFont="1" applyFill="1"/>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0" fillId="0" borderId="0" xfId="0" applyNumberFormat="1" applyAlignment="1">
      <alignment horizontal="right" vertical="center"/>
    </xf>
    <xf numFmtId="164" fontId="0" fillId="0" borderId="0" xfId="0" applyNumberFormat="1" applyAlignment="1">
      <alignment horizontal="left" vertical="center"/>
    </xf>
    <xf numFmtId="0" fontId="29" fillId="0" borderId="0" xfId="0" applyFont="1" applyAlignment="1">
      <alignment horizontal="left" vertical="center"/>
    </xf>
    <xf numFmtId="0" fontId="25" fillId="0" borderId="0" xfId="0" applyFont="1" applyAlignment="1">
      <alignment horizontal="left" vertical="center"/>
    </xf>
    <xf numFmtId="0" fontId="6" fillId="0" borderId="11" xfId="0" applyFont="1" applyBorder="1" applyAlignment="1">
      <alignment horizontal="left" vertical="center" wrapText="1" indent="1"/>
    </xf>
    <xf numFmtId="164" fontId="6" fillId="0" borderId="11" xfId="0" applyNumberFormat="1" applyFont="1" applyBorder="1" applyAlignment="1">
      <alignment horizontal="right" vertical="center"/>
    </xf>
    <xf numFmtId="164" fontId="6" fillId="0" borderId="11" xfId="0" applyNumberFormat="1" applyFont="1" applyBorder="1" applyAlignment="1">
      <alignment horizontal="left" vertical="center"/>
    </xf>
    <xf numFmtId="0" fontId="29" fillId="0" borderId="11" xfId="0" applyFont="1" applyBorder="1" applyAlignment="1">
      <alignment horizontal="left" vertical="center"/>
    </xf>
    <xf numFmtId="164" fontId="6" fillId="0" borderId="11" xfId="0" applyNumberFormat="1" applyFont="1" applyBorder="1" applyAlignment="1">
      <alignment horizontal="center" vertical="center"/>
    </xf>
    <xf numFmtId="164" fontId="0" fillId="0" borderId="11" xfId="0" applyNumberFormat="1" applyBorder="1" applyAlignment="1">
      <alignment horizontal="left" vertical="center"/>
    </xf>
    <xf numFmtId="0" fontId="25" fillId="0" borderId="11" xfId="0" applyFont="1" applyBorder="1" applyAlignment="1">
      <alignment horizontal="left" vertical="center"/>
    </xf>
    <xf numFmtId="0" fontId="8" fillId="0" borderId="0" xfId="0" applyFont="1"/>
    <xf numFmtId="0" fontId="13" fillId="0" borderId="10" xfId="0" applyFont="1" applyBorder="1" applyAlignment="1">
      <alignment horizontal="right" vertical="center"/>
    </xf>
    <xf numFmtId="0" fontId="29" fillId="0" borderId="0" xfId="0" applyFont="1" applyAlignment="1">
      <alignment vertical="center"/>
    </xf>
    <xf numFmtId="0" fontId="29" fillId="0" borderId="11" xfId="0" applyFont="1" applyBorder="1" applyAlignment="1">
      <alignment vertical="center"/>
    </xf>
    <xf numFmtId="0" fontId="10" fillId="0" borderId="11" xfId="0" applyFont="1" applyBorder="1" applyAlignment="1">
      <alignment vertical="center"/>
    </xf>
    <xf numFmtId="166" fontId="0" fillId="0" borderId="0" xfId="0" applyNumberFormat="1" applyAlignment="1">
      <alignment horizontal="center" vertical="center"/>
    </xf>
    <xf numFmtId="0" fontId="0" fillId="0" borderId="10" xfId="0" applyBorder="1" applyAlignment="1">
      <alignment horizontal="center" wrapText="1"/>
    </xf>
    <xf numFmtId="0" fontId="11" fillId="7" borderId="0" xfId="0" applyFont="1" applyFill="1" applyAlignment="1">
      <alignment horizontal="right" vertical="center"/>
    </xf>
    <xf numFmtId="0" fontId="0" fillId="3" borderId="0" xfId="0" applyFill="1" applyAlignment="1">
      <alignment wrapText="1"/>
    </xf>
    <xf numFmtId="0" fontId="0" fillId="3" borderId="0" xfId="0" applyFill="1"/>
    <xf numFmtId="0" fontId="0" fillId="5" borderId="0" xfId="0" applyFill="1"/>
    <xf numFmtId="0" fontId="0" fillId="0" borderId="13" xfId="0" applyBorder="1" applyAlignment="1">
      <alignment horizontal="center"/>
    </xf>
    <xf numFmtId="0" fontId="16" fillId="0" borderId="0" xfId="0" applyFont="1" applyAlignment="1">
      <alignment horizontal="left"/>
    </xf>
    <xf numFmtId="164" fontId="11" fillId="7" borderId="0" xfId="0" applyNumberFormat="1" applyFont="1" applyFill="1" applyAlignment="1">
      <alignment horizontal="center" vertical="center"/>
    </xf>
    <xf numFmtId="164" fontId="0" fillId="0" borderId="0" xfId="0" applyNumberFormat="1" applyAlignment="1">
      <alignment vertical="center"/>
    </xf>
    <xf numFmtId="164" fontId="10" fillId="0" borderId="0" xfId="0" applyNumberFormat="1" applyFont="1" applyAlignment="1">
      <alignment vertical="center"/>
    </xf>
    <xf numFmtId="0" fontId="10" fillId="0" borderId="0" xfId="0" applyFont="1"/>
    <xf numFmtId="164" fontId="11" fillId="7" borderId="0" xfId="0" applyNumberFormat="1" applyFont="1" applyFill="1" applyAlignment="1">
      <alignment horizontal="right" vertical="center"/>
    </xf>
    <xf numFmtId="0" fontId="10" fillId="0" borderId="11" xfId="0" applyFont="1" applyBorder="1"/>
    <xf numFmtId="0" fontId="11" fillId="7" borderId="0" xfId="0" applyFont="1" applyFill="1" applyAlignment="1">
      <alignment vertical="center" wrapText="1"/>
    </xf>
    <xf numFmtId="0" fontId="11" fillId="7" borderId="8" xfId="0" applyFont="1" applyFill="1" applyBorder="1" applyAlignment="1">
      <alignment vertical="center"/>
    </xf>
    <xf numFmtId="0" fontId="32" fillId="7" borderId="8" xfId="0" applyFont="1" applyFill="1" applyBorder="1" applyAlignment="1">
      <alignment vertical="center"/>
    </xf>
    <xf numFmtId="0" fontId="11" fillId="7" borderId="8" xfId="0" applyFont="1" applyFill="1" applyBorder="1" applyAlignment="1">
      <alignment horizontal="center" vertical="center"/>
    </xf>
    <xf numFmtId="164" fontId="11" fillId="7" borderId="8" xfId="0" applyNumberFormat="1" applyFont="1" applyFill="1" applyBorder="1" applyAlignment="1">
      <alignment horizontal="center" vertical="center"/>
    </xf>
    <xf numFmtId="9" fontId="0" fillId="0" borderId="7" xfId="2" applyFont="1" applyBorder="1" applyAlignment="1">
      <alignment horizontal="center" wrapText="1"/>
    </xf>
    <xf numFmtId="0" fontId="13" fillId="3" borderId="0" xfId="0" applyFont="1" applyFill="1" applyAlignment="1">
      <alignment horizontal="left" wrapText="1"/>
    </xf>
    <xf numFmtId="0" fontId="11" fillId="4" borderId="0" xfId="0" applyFont="1" applyFill="1" applyAlignment="1">
      <alignment horizontal="right" wrapText="1"/>
    </xf>
    <xf numFmtId="164" fontId="27" fillId="4" borderId="0" xfId="0" applyNumberFormat="1" applyFont="1" applyFill="1" applyAlignment="1">
      <alignment horizontal="center" wrapText="1"/>
    </xf>
    <xf numFmtId="0" fontId="0" fillId="6" borderId="0" xfId="0" applyFill="1"/>
    <xf numFmtId="0" fontId="0" fillId="6" borderId="0" xfId="0" applyFill="1" applyAlignment="1">
      <alignment wrapText="1"/>
    </xf>
    <xf numFmtId="0" fontId="0" fillId="0" borderId="0" xfId="0" applyAlignment="1">
      <alignment horizontal="right"/>
    </xf>
    <xf numFmtId="164" fontId="0" fillId="0" borderId="0" xfId="0" applyNumberFormat="1" applyAlignment="1">
      <alignment horizontal="center"/>
    </xf>
    <xf numFmtId="0" fontId="0" fillId="0" borderId="0" xfId="0" applyAlignment="1">
      <alignment horizontal="right" wrapText="1"/>
    </xf>
    <xf numFmtId="0" fontId="13" fillId="3" borderId="0" xfId="0" applyFont="1" applyFill="1"/>
    <xf numFmtId="0" fontId="0" fillId="3" borderId="0" xfId="0" applyFill="1" applyAlignment="1">
      <alignment horizontal="center"/>
    </xf>
    <xf numFmtId="0" fontId="6" fillId="0" borderId="0" xfId="0" applyFont="1" applyAlignment="1">
      <alignment horizontal="right"/>
    </xf>
    <xf numFmtId="0" fontId="6" fillId="0" borderId="11" xfId="0" applyFont="1" applyBorder="1" applyAlignment="1">
      <alignment horizontal="right"/>
    </xf>
    <xf numFmtId="0" fontId="6" fillId="0" borderId="0" xfId="0" applyFont="1" applyAlignment="1">
      <alignment horizontal="left" wrapText="1"/>
    </xf>
    <xf numFmtId="0" fontId="20" fillId="0" borderId="0" xfId="0" applyFont="1" applyAlignment="1">
      <alignment vertical="top" wrapText="1"/>
    </xf>
    <xf numFmtId="0" fontId="13" fillId="0" borderId="0" xfId="0" applyFont="1" applyAlignment="1">
      <alignment vertical="top"/>
    </xf>
    <xf numFmtId="0" fontId="11" fillId="4" borderId="0" xfId="0" applyFont="1" applyFill="1"/>
    <xf numFmtId="164" fontId="11" fillId="4" borderId="0" xfId="0" applyNumberFormat="1" applyFont="1" applyFill="1" applyAlignment="1">
      <alignment horizontal="center"/>
    </xf>
    <xf numFmtId="0" fontId="11" fillId="4" borderId="0" xfId="0" applyFont="1" applyFill="1" applyAlignment="1">
      <alignment horizontal="center"/>
    </xf>
    <xf numFmtId="164" fontId="11" fillId="4" borderId="0" xfId="0" applyNumberFormat="1" applyFont="1" applyFill="1" applyAlignment="1">
      <alignment horizontal="right"/>
    </xf>
    <xf numFmtId="0" fontId="6" fillId="0" borderId="0" xfId="0" applyFont="1" applyAlignment="1">
      <alignment horizontal="left" vertical="center" indent="1"/>
    </xf>
    <xf numFmtId="0" fontId="24" fillId="0" borderId="0" xfId="0" applyFont="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6" fillId="0" borderId="11" xfId="0" applyFont="1" applyBorder="1" applyAlignment="1">
      <alignment horizontal="left" vertical="center" indent="1"/>
    </xf>
    <xf numFmtId="0" fontId="24" fillId="0" borderId="11" xfId="0" applyFont="1" applyBorder="1" applyAlignment="1">
      <alignment horizontal="center" vertical="center"/>
    </xf>
    <xf numFmtId="0" fontId="24" fillId="0" borderId="11" xfId="0" applyFont="1" applyBorder="1" applyAlignment="1">
      <alignment vertical="center"/>
    </xf>
    <xf numFmtId="0" fontId="0" fillId="0" borderId="11" xfId="0" applyBorder="1" applyAlignment="1">
      <alignment vertical="center" wrapText="1"/>
    </xf>
    <xf numFmtId="0" fontId="10" fillId="0" borderId="11" xfId="0" applyFont="1" applyBorder="1" applyAlignment="1">
      <alignment horizontal="center" vertical="center"/>
    </xf>
    <xf numFmtId="164" fontId="11" fillId="4" borderId="0" xfId="0" applyNumberFormat="1" applyFont="1" applyFill="1"/>
    <xf numFmtId="0" fontId="33" fillId="0" borderId="0" xfId="0" applyFont="1" applyAlignment="1">
      <alignment vertical="center"/>
    </xf>
    <xf numFmtId="164" fontId="0" fillId="0" borderId="0" xfId="0" applyNumberFormat="1"/>
    <xf numFmtId="0" fontId="6" fillId="0" borderId="11" xfId="0" applyFont="1" applyBorder="1"/>
    <xf numFmtId="164" fontId="24" fillId="0" borderId="11" xfId="0" applyNumberFormat="1" applyFont="1" applyBorder="1" applyAlignment="1">
      <alignment vertical="center"/>
    </xf>
    <xf numFmtId="0" fontId="11" fillId="4" borderId="0" xfId="0" applyFont="1" applyFill="1" applyAlignment="1">
      <alignment vertical="center"/>
    </xf>
    <xf numFmtId="164" fontId="11" fillId="4" borderId="0" xfId="0" applyNumberFormat="1" applyFont="1" applyFill="1" applyAlignment="1">
      <alignment vertical="center"/>
    </xf>
    <xf numFmtId="0" fontId="6" fillId="0" borderId="0" xfId="0" applyFont="1" applyAlignment="1">
      <alignment horizontal="left" vertical="center" indent="2"/>
    </xf>
    <xf numFmtId="0" fontId="6" fillId="0" borderId="11" xfId="0" applyFont="1" applyBorder="1" applyAlignment="1">
      <alignment horizontal="left" vertical="center" wrapText="1" indent="2"/>
    </xf>
    <xf numFmtId="0" fontId="12" fillId="0" borderId="0" xfId="0" applyFont="1" applyAlignment="1">
      <alignment vertical="center"/>
    </xf>
    <xf numFmtId="0" fontId="27" fillId="4" borderId="0" xfId="0" applyFont="1" applyFill="1"/>
    <xf numFmtId="164" fontId="27" fillId="4" borderId="0" xfId="0" applyNumberFormat="1" applyFont="1" applyFill="1" applyAlignment="1">
      <alignment horizontal="right"/>
    </xf>
    <xf numFmtId="0" fontId="27" fillId="4" borderId="0" xfId="0" applyFont="1" applyFill="1" applyAlignment="1">
      <alignment horizontal="center"/>
    </xf>
    <xf numFmtId="0" fontId="0" fillId="0" borderId="10" xfId="0" applyBorder="1" applyAlignment="1">
      <alignment horizontal="left" vertical="center" indent="1"/>
    </xf>
    <xf numFmtId="164" fontId="0" fillId="0" borderId="10" xfId="0" applyNumberFormat="1" applyBorder="1" applyAlignment="1">
      <alignment horizontal="right" vertical="center"/>
    </xf>
    <xf numFmtId="164" fontId="0" fillId="0" borderId="10" xfId="0" applyNumberFormat="1" applyBorder="1" applyAlignment="1">
      <alignment horizontal="center" vertical="center"/>
    </xf>
    <xf numFmtId="164" fontId="10" fillId="0" borderId="10" xfId="0" applyNumberFormat="1" applyFont="1" applyBorder="1" applyAlignment="1">
      <alignment vertical="center"/>
    </xf>
    <xf numFmtId="0" fontId="0" fillId="0" borderId="10" xfId="0" applyBorder="1" applyAlignment="1">
      <alignment horizontal="righ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0" xfId="0" applyFont="1" applyAlignment="1">
      <alignment horizontal="center"/>
    </xf>
    <xf numFmtId="0" fontId="24" fillId="0" borderId="0" xfId="0" applyFont="1" applyAlignment="1">
      <alignment horizontal="left" vertical="center"/>
    </xf>
    <xf numFmtId="164" fontId="6" fillId="0" borderId="11" xfId="0" applyNumberFormat="1" applyFont="1" applyBorder="1" applyAlignment="1">
      <alignment vertical="center"/>
    </xf>
    <xf numFmtId="0" fontId="24" fillId="0" borderId="11" xfId="0" applyFont="1" applyBorder="1" applyAlignment="1">
      <alignment horizontal="left" vertical="center"/>
    </xf>
    <xf numFmtId="164" fontId="0" fillId="0" borderId="11" xfId="0" applyNumberFormat="1" applyBorder="1" applyAlignment="1">
      <alignment vertical="center"/>
    </xf>
    <xf numFmtId="0" fontId="10" fillId="0" borderId="0" xfId="0" applyFont="1" applyAlignment="1">
      <alignment horizontal="right" vertical="center"/>
    </xf>
    <xf numFmtId="164" fontId="36" fillId="0" borderId="0" xfId="3" applyNumberFormat="1" applyFont="1" applyAlignment="1">
      <alignment horizontal="right"/>
    </xf>
    <xf numFmtId="0" fontId="6" fillId="0" borderId="0" xfId="0" applyFont="1" applyAlignment="1">
      <alignment horizontal="left"/>
    </xf>
    <xf numFmtId="164" fontId="10" fillId="0" borderId="0" xfId="0" applyNumberFormat="1" applyFont="1" applyAlignment="1">
      <alignment horizontal="right" vertical="center"/>
    </xf>
    <xf numFmtId="0" fontId="20" fillId="5" borderId="12" xfId="0" applyFont="1" applyFill="1" applyBorder="1" applyAlignment="1">
      <alignment vertical="top"/>
    </xf>
    <xf numFmtId="0" fontId="11" fillId="4" borderId="8" xfId="0" applyFont="1" applyFill="1" applyBorder="1"/>
    <xf numFmtId="164" fontId="11" fillId="4" borderId="8" xfId="0" applyNumberFormat="1" applyFont="1" applyFill="1" applyBorder="1" applyAlignment="1">
      <alignment horizontal="right"/>
    </xf>
    <xf numFmtId="0" fontId="11" fillId="4" borderId="8" xfId="0" applyFont="1" applyFill="1" applyBorder="1" applyAlignment="1">
      <alignment horizontal="center"/>
    </xf>
    <xf numFmtId="164" fontId="10" fillId="0" borderId="0" xfId="0" applyNumberFormat="1" applyFont="1" applyAlignment="1">
      <alignment horizontal="center" vertical="center"/>
    </xf>
    <xf numFmtId="164" fontId="24" fillId="0" borderId="11" xfId="0" applyNumberFormat="1" applyFont="1" applyBorder="1" applyAlignment="1">
      <alignment horizontal="right" vertical="center"/>
    </xf>
    <xf numFmtId="0" fontId="20" fillId="3" borderId="0" xfId="0" applyFont="1" applyFill="1" applyAlignment="1">
      <alignment wrapText="1"/>
    </xf>
    <xf numFmtId="0" fontId="0" fillId="0" borderId="0" xfId="0" applyAlignment="1">
      <alignment horizontal="left" wrapText="1" indent="2"/>
    </xf>
    <xf numFmtId="0" fontId="10" fillId="3" borderId="0" xfId="0" applyFont="1" applyFill="1"/>
    <xf numFmtId="0" fontId="20" fillId="0" borderId="0" xfId="0" applyFont="1" applyAlignment="1">
      <alignment horizontal="right" vertical="top" wrapText="1"/>
    </xf>
    <xf numFmtId="0" fontId="11" fillId="4" borderId="0" xfId="0" applyFont="1" applyFill="1" applyAlignment="1">
      <alignment horizontal="right"/>
    </xf>
    <xf numFmtId="0" fontId="0" fillId="0" borderId="10" xfId="0" applyBorder="1" applyAlignment="1">
      <alignment horizontal="left" vertical="center" wrapText="1"/>
    </xf>
    <xf numFmtId="0" fontId="11" fillId="4" borderId="0" xfId="0" applyFont="1" applyFill="1" applyAlignment="1">
      <alignment horizontal="left" vertical="center" wrapText="1"/>
    </xf>
    <xf numFmtId="164" fontId="0" fillId="0" borderId="0" xfId="0" applyNumberFormat="1" applyAlignment="1">
      <alignment vertical="center" wrapText="1"/>
    </xf>
    <xf numFmtId="164" fontId="6" fillId="0" borderId="0" xfId="0" applyNumberFormat="1" applyFont="1" applyAlignment="1">
      <alignment horizontal="right" vertical="center" wrapText="1"/>
    </xf>
    <xf numFmtId="164" fontId="6" fillId="0" borderId="0" xfId="0" applyNumberFormat="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right" vertical="center" wrapText="1"/>
    </xf>
    <xf numFmtId="164" fontId="0" fillId="0" borderId="0" xfId="0" applyNumberFormat="1" applyAlignment="1">
      <alignment horizontal="center" vertical="center" wrapText="1"/>
    </xf>
    <xf numFmtId="164" fontId="6" fillId="0" borderId="0" xfId="0" applyNumberFormat="1" applyFont="1" applyAlignment="1">
      <alignment vertical="center" wrapText="1"/>
    </xf>
    <xf numFmtId="164" fontId="10" fillId="0" borderId="0" xfId="0" applyNumberFormat="1"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24" fillId="0" borderId="0" xfId="0" applyFont="1" applyAlignment="1">
      <alignment horizontal="right" vertical="center" wrapText="1"/>
    </xf>
    <xf numFmtId="0" fontId="10" fillId="0" borderId="0" xfId="0" applyFont="1" applyAlignment="1">
      <alignment horizontal="right" vertical="center" wrapText="1"/>
    </xf>
    <xf numFmtId="164" fontId="10" fillId="0" borderId="0" xfId="0" applyNumberFormat="1" applyFont="1" applyAlignment="1">
      <alignment vertical="center" wrapText="1"/>
    </xf>
    <xf numFmtId="0" fontId="0" fillId="0" borderId="10" xfId="0" applyBorder="1" applyAlignment="1">
      <alignment horizontal="left" vertical="center" wrapText="1" indent="1"/>
    </xf>
    <xf numFmtId="164" fontId="0" fillId="0" borderId="10" xfId="0" applyNumberFormat="1" applyBorder="1" applyAlignment="1">
      <alignment horizontal="right" vertical="center" wrapText="1"/>
    </xf>
    <xf numFmtId="0" fontId="10" fillId="0" borderId="10" xfId="0" applyFont="1" applyBorder="1" applyAlignment="1">
      <alignment horizontal="right" vertical="center" wrapText="1"/>
    </xf>
    <xf numFmtId="0" fontId="20" fillId="0" borderId="0" xfId="0" applyFont="1" applyAlignment="1">
      <alignment horizontal="left" wrapText="1"/>
    </xf>
    <xf numFmtId="0" fontId="6" fillId="0" borderId="10" xfId="0" applyFont="1" applyBorder="1" applyAlignment="1">
      <alignment horizontal="right" vertical="center"/>
    </xf>
    <xf numFmtId="0" fontId="13" fillId="0" borderId="10" xfId="0" applyFont="1" applyBorder="1" applyAlignment="1">
      <alignment horizontal="right" vertical="center" wrapText="1"/>
    </xf>
    <xf numFmtId="0" fontId="11" fillId="4" borderId="0" xfId="0" applyFont="1" applyFill="1" applyAlignment="1">
      <alignment horizontal="right" vertical="center" wrapText="1"/>
    </xf>
    <xf numFmtId="0" fontId="11" fillId="4" borderId="0" xfId="0" applyFont="1" applyFill="1" applyAlignment="1">
      <alignment horizontal="center" vertical="center" wrapText="1"/>
    </xf>
    <xf numFmtId="164" fontId="11" fillId="4" borderId="0" xfId="0" applyNumberFormat="1" applyFont="1" applyFill="1" applyAlignment="1">
      <alignment horizontal="center" vertical="center" wrapText="1"/>
    </xf>
    <xf numFmtId="0" fontId="32" fillId="4"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horizontal="center" wrapText="1"/>
    </xf>
    <xf numFmtId="0" fontId="0" fillId="3" borderId="0" xfId="0" applyFill="1" applyAlignment="1">
      <alignment horizontal="center" wrapText="1"/>
    </xf>
    <xf numFmtId="0" fontId="0" fillId="3" borderId="0" xfId="0" applyFill="1" applyAlignment="1">
      <alignment vertical="center" wrapText="1"/>
    </xf>
    <xf numFmtId="164" fontId="0" fillId="3" borderId="0" xfId="0" applyNumberFormat="1" applyFill="1" applyAlignment="1">
      <alignment vertical="center" wrapText="1"/>
    </xf>
    <xf numFmtId="164" fontId="10" fillId="3" borderId="0" xfId="0" applyNumberFormat="1" applyFont="1" applyFill="1" applyAlignment="1">
      <alignment vertical="center" wrapText="1"/>
    </xf>
    <xf numFmtId="0" fontId="10" fillId="3" borderId="0" xfId="0" applyFont="1" applyFill="1" applyAlignment="1">
      <alignment vertical="center"/>
    </xf>
    <xf numFmtId="164" fontId="0" fillId="3" borderId="0" xfId="0" applyNumberFormat="1" applyFill="1" applyAlignment="1">
      <alignment horizontal="center" vertical="center" wrapText="1"/>
    </xf>
    <xf numFmtId="0" fontId="6" fillId="0" borderId="0" xfId="0" applyFont="1" applyAlignment="1">
      <alignment horizontal="left" vertical="center" wrapText="1" indent="2"/>
    </xf>
    <xf numFmtId="0" fontId="6" fillId="3" borderId="0" xfId="0" applyFont="1" applyFill="1" applyAlignment="1">
      <alignment vertical="center"/>
    </xf>
    <xf numFmtId="0" fontId="24" fillId="3" borderId="0" xfId="0" applyFont="1" applyFill="1" applyAlignment="1">
      <alignment vertical="center"/>
    </xf>
    <xf numFmtId="0" fontId="0" fillId="3" borderId="0" xfId="0" applyFill="1" applyAlignment="1">
      <alignment horizontal="center" vertical="center" wrapText="1"/>
    </xf>
    <xf numFmtId="0" fontId="0" fillId="0" borderId="11" xfId="0" applyBorder="1" applyAlignment="1">
      <alignment horizontal="right" vertical="center" wrapText="1"/>
    </xf>
    <xf numFmtId="0" fontId="10" fillId="0" borderId="11" xfId="0" applyFont="1" applyBorder="1" applyAlignment="1">
      <alignment horizontal="right" vertical="center"/>
    </xf>
    <xf numFmtId="164" fontId="0" fillId="0" borderId="11" xfId="0" applyNumberFormat="1" applyBorder="1" applyAlignment="1">
      <alignment horizontal="right" vertical="center" wrapText="1"/>
    </xf>
    <xf numFmtId="164" fontId="10" fillId="0" borderId="11" xfId="0" applyNumberFormat="1" applyFont="1" applyBorder="1" applyAlignment="1">
      <alignment horizontal="left" vertical="center" wrapText="1"/>
    </xf>
    <xf numFmtId="164" fontId="0" fillId="0" borderId="11" xfId="0" applyNumberFormat="1" applyBorder="1" applyAlignment="1">
      <alignment horizontal="center" vertical="center" wrapText="1"/>
    </xf>
    <xf numFmtId="0" fontId="20" fillId="5" borderId="12" xfId="0" applyFont="1" applyFill="1" applyBorder="1"/>
    <xf numFmtId="0" fontId="20" fillId="0" borderId="10" xfId="0" applyFont="1" applyBorder="1" applyAlignment="1">
      <alignment horizontal="right" vertical="center" wrapText="1"/>
    </xf>
    <xf numFmtId="164" fontId="24" fillId="0" borderId="0" xfId="0" applyNumberFormat="1" applyFont="1" applyAlignment="1">
      <alignment horizontal="left" vertical="center" wrapText="1"/>
    </xf>
    <xf numFmtId="0" fontId="10" fillId="0" borderId="0" xfId="0" applyFont="1" applyAlignment="1">
      <alignment horizontal="left"/>
    </xf>
    <xf numFmtId="0" fontId="24" fillId="0" borderId="0" xfId="0" applyFont="1" applyAlignment="1">
      <alignment horizontal="left"/>
    </xf>
    <xf numFmtId="164" fontId="24" fillId="0" borderId="0" xfId="0" applyNumberFormat="1" applyFont="1" applyAlignment="1">
      <alignment horizontal="left"/>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10" fillId="0" borderId="11" xfId="0" applyFont="1" applyBorder="1" applyAlignment="1">
      <alignment horizontal="left"/>
    </xf>
    <xf numFmtId="0" fontId="11" fillId="4" borderId="11" xfId="0" applyFont="1" applyFill="1" applyBorder="1" applyAlignment="1">
      <alignment horizontal="right" vertical="center"/>
    </xf>
    <xf numFmtId="0" fontId="32" fillId="4" borderId="11" xfId="0" applyFont="1" applyFill="1" applyBorder="1" applyAlignment="1">
      <alignment horizontal="center" vertical="center"/>
    </xf>
    <xf numFmtId="0" fontId="0" fillId="0" borderId="0" xfId="0" applyAlignment="1">
      <alignment horizontal="left" wrapText="1" indent="1"/>
    </xf>
    <xf numFmtId="0" fontId="32" fillId="4" borderId="8" xfId="0" applyFont="1" applyFill="1" applyBorder="1" applyAlignment="1">
      <alignment vertical="center"/>
    </xf>
    <xf numFmtId="0" fontId="10" fillId="0" borderId="11" xfId="0" applyFont="1" applyBorder="1" applyAlignment="1">
      <alignment vertical="center" wrapText="1"/>
    </xf>
    <xf numFmtId="0" fontId="11" fillId="4" borderId="8" xfId="0" applyFont="1" applyFill="1" applyBorder="1" applyAlignment="1">
      <alignment vertical="center" wrapText="1"/>
    </xf>
    <xf numFmtId="0" fontId="11" fillId="4" borderId="8" xfId="0" applyFont="1" applyFill="1" applyBorder="1" applyAlignment="1">
      <alignment horizontal="center" vertical="center" wrapText="1"/>
    </xf>
    <xf numFmtId="0" fontId="11" fillId="4" borderId="26" xfId="0" applyFont="1" applyFill="1" applyBorder="1" applyAlignment="1">
      <alignment vertical="center"/>
    </xf>
    <xf numFmtId="0" fontId="32" fillId="4" borderId="26" xfId="0" applyFont="1" applyFill="1" applyBorder="1" applyAlignment="1">
      <alignment vertical="center"/>
    </xf>
    <xf numFmtId="0" fontId="11" fillId="4" borderId="26" xfId="0" applyFont="1" applyFill="1" applyBorder="1" applyAlignment="1">
      <alignment horizontal="center" vertical="center"/>
    </xf>
    <xf numFmtId="167" fontId="0" fillId="10" borderId="0" xfId="0" applyNumberFormat="1" applyFill="1" applyAlignment="1">
      <alignment horizontal="right" vertical="center"/>
    </xf>
    <xf numFmtId="167" fontId="0" fillId="10" borderId="0" xfId="0" applyNumberFormat="1" applyFill="1" applyAlignment="1">
      <alignment horizontal="center" vertical="center"/>
    </xf>
    <xf numFmtId="167" fontId="25" fillId="10" borderId="0" xfId="0" applyNumberFormat="1" applyFont="1" applyFill="1" applyAlignment="1">
      <alignment horizontal="right" vertical="center"/>
    </xf>
    <xf numFmtId="167" fontId="0" fillId="10" borderId="11" xfId="0" applyNumberFormat="1" applyFill="1" applyBorder="1" applyAlignment="1">
      <alignment horizontal="right" vertical="center"/>
    </xf>
    <xf numFmtId="167" fontId="0" fillId="10" borderId="11" xfId="0" applyNumberFormat="1" applyFill="1" applyBorder="1" applyAlignment="1">
      <alignment horizontal="center" vertical="center"/>
    </xf>
    <xf numFmtId="0" fontId="11" fillId="4" borderId="27" xfId="0" applyFont="1" applyFill="1" applyBorder="1" applyAlignment="1">
      <alignment vertical="center" wrapText="1"/>
    </xf>
    <xf numFmtId="0" fontId="11" fillId="4" borderId="27" xfId="0" applyFont="1" applyFill="1" applyBorder="1" applyAlignment="1">
      <alignment vertical="center"/>
    </xf>
    <xf numFmtId="0" fontId="32" fillId="4" borderId="27" xfId="0" applyFont="1" applyFill="1" applyBorder="1" applyAlignment="1">
      <alignment vertical="center"/>
    </xf>
    <xf numFmtId="0" fontId="11" fillId="4" borderId="27" xfId="0" applyFont="1" applyFill="1" applyBorder="1" applyAlignment="1">
      <alignment horizontal="center" vertical="center"/>
    </xf>
    <xf numFmtId="0" fontId="32" fillId="4" borderId="8" xfId="0" applyFont="1" applyFill="1" applyBorder="1" applyAlignment="1">
      <alignment vertical="center" wrapText="1"/>
    </xf>
    <xf numFmtId="164" fontId="11" fillId="4" borderId="8" xfId="0" applyNumberFormat="1" applyFont="1" applyFill="1" applyBorder="1" applyAlignment="1">
      <alignment horizontal="center" vertical="center" wrapText="1"/>
    </xf>
    <xf numFmtId="0" fontId="10" fillId="0" borderId="0" xfId="0" applyFont="1" applyAlignment="1">
      <alignment vertical="center" wrapText="1"/>
    </xf>
    <xf numFmtId="0" fontId="6" fillId="0" borderId="0" xfId="0" applyFont="1" applyAlignment="1">
      <alignment wrapText="1"/>
    </xf>
    <xf numFmtId="0" fontId="11" fillId="7" borderId="8" xfId="0" applyFont="1" applyFill="1" applyBorder="1" applyAlignment="1">
      <alignment horizontal="left" vertical="center" wrapText="1"/>
    </xf>
    <xf numFmtId="0" fontId="11" fillId="7" borderId="8" xfId="0" applyFont="1" applyFill="1" applyBorder="1" applyAlignment="1">
      <alignment vertical="center" wrapText="1"/>
    </xf>
    <xf numFmtId="164" fontId="11" fillId="7" borderId="8" xfId="0" applyNumberFormat="1" applyFont="1" applyFill="1" applyBorder="1" applyAlignment="1">
      <alignment horizontal="right" vertical="center" wrapText="1"/>
    </xf>
    <xf numFmtId="0" fontId="32" fillId="7" borderId="8" xfId="0" applyFont="1" applyFill="1" applyBorder="1" applyAlignment="1">
      <alignment vertical="center" wrapText="1"/>
    </xf>
    <xf numFmtId="0" fontId="11" fillId="7" borderId="8" xfId="0" applyFont="1" applyFill="1" applyBorder="1" applyAlignment="1">
      <alignment wrapText="1"/>
    </xf>
    <xf numFmtId="164" fontId="11" fillId="7" borderId="8" xfId="0" applyNumberFormat="1" applyFont="1" applyFill="1" applyBorder="1" applyAlignment="1">
      <alignment vertical="center" wrapText="1"/>
    </xf>
    <xf numFmtId="0" fontId="11" fillId="7" borderId="8" xfId="0" applyFont="1" applyFill="1" applyBorder="1" applyAlignment="1">
      <alignment horizontal="right" vertical="center" wrapText="1"/>
    </xf>
    <xf numFmtId="0" fontId="32" fillId="7" borderId="8" xfId="0" applyFont="1" applyFill="1" applyBorder="1" applyAlignment="1">
      <alignment horizontal="left" vertical="center"/>
    </xf>
    <xf numFmtId="164" fontId="0" fillId="0" borderId="11" xfId="0" applyNumberFormat="1" applyBorder="1" applyAlignment="1">
      <alignment vertical="center" wrapText="1"/>
    </xf>
    <xf numFmtId="0" fontId="32" fillId="7" borderId="8" xfId="0" applyFont="1" applyFill="1" applyBorder="1" applyAlignment="1">
      <alignment horizontal="right" vertical="center"/>
    </xf>
    <xf numFmtId="0" fontId="11" fillId="7" borderId="0" xfId="0" applyFont="1" applyFill="1" applyAlignment="1">
      <alignment horizontal="left" vertical="center" wrapText="1"/>
    </xf>
    <xf numFmtId="0" fontId="11" fillId="7" borderId="0" xfId="0" applyFont="1" applyFill="1" applyAlignment="1">
      <alignment horizontal="right" vertical="center" wrapText="1"/>
    </xf>
    <xf numFmtId="164" fontId="11" fillId="7" borderId="0" xfId="0" applyNumberFormat="1" applyFont="1" applyFill="1" applyAlignment="1">
      <alignment horizontal="right" vertical="center" wrapText="1"/>
    </xf>
    <xf numFmtId="0" fontId="32" fillId="7" borderId="0" xfId="0" applyFont="1" applyFill="1" applyAlignment="1">
      <alignment vertical="center" wrapText="1"/>
    </xf>
    <xf numFmtId="164" fontId="11" fillId="7" borderId="0" xfId="0" applyNumberFormat="1" applyFont="1" applyFill="1" applyAlignment="1">
      <alignment vertical="center" wrapText="1"/>
    </xf>
    <xf numFmtId="0" fontId="32" fillId="7" borderId="0" xfId="0" applyFont="1" applyFill="1" applyAlignment="1">
      <alignment horizontal="right" vertical="center" wrapText="1"/>
    </xf>
    <xf numFmtId="0" fontId="0" fillId="0" borderId="11" xfId="0" applyBorder="1" applyAlignment="1">
      <alignment horizontal="left" vertical="center" wrapText="1"/>
    </xf>
    <xf numFmtId="0" fontId="10" fillId="0" borderId="11" xfId="0" applyFont="1" applyBorder="1" applyAlignment="1">
      <alignment horizontal="right" vertical="center" wrapText="1"/>
    </xf>
    <xf numFmtId="0" fontId="2" fillId="0" borderId="0" xfId="1" applyAlignment="1">
      <alignment vertical="center" wrapText="1"/>
    </xf>
    <xf numFmtId="0" fontId="2" fillId="0" borderId="0" xfId="1" applyAlignment="1">
      <alignment wrapText="1"/>
    </xf>
    <xf numFmtId="0" fontId="38" fillId="0" borderId="0" xfId="0" applyFont="1"/>
    <xf numFmtId="0" fontId="39" fillId="0" borderId="0" xfId="0" applyFont="1"/>
    <xf numFmtId="0" fontId="40" fillId="0" borderId="0" xfId="0" applyFont="1"/>
    <xf numFmtId="0" fontId="38" fillId="0" borderId="0" xfId="0" applyFont="1" applyAlignment="1">
      <alignment horizontal="left" indent="1"/>
    </xf>
    <xf numFmtId="0" fontId="41" fillId="0" borderId="0" xfId="0" applyFont="1"/>
    <xf numFmtId="0" fontId="2" fillId="0" borderId="0" xfId="1" applyAlignment="1" applyProtection="1"/>
    <xf numFmtId="49" fontId="44" fillId="0" borderId="0" xfId="0" applyNumberFormat="1" applyFont="1" applyAlignment="1">
      <alignment horizontal="center"/>
    </xf>
    <xf numFmtId="0" fontId="9" fillId="0" borderId="0" xfId="0" applyFont="1" applyAlignment="1">
      <alignment horizontal="center" vertical="center" wrapText="1"/>
    </xf>
    <xf numFmtId="0" fontId="42" fillId="0" borderId="0" xfId="0" applyFont="1" applyAlignment="1">
      <alignment horizontal="center" wrapText="1"/>
    </xf>
    <xf numFmtId="0" fontId="43" fillId="0" borderId="0" xfId="0" applyFont="1" applyAlignment="1">
      <alignment horizontal="center"/>
    </xf>
    <xf numFmtId="49" fontId="44" fillId="0" borderId="0" xfId="0" applyNumberFormat="1" applyFont="1" applyAlignment="1">
      <alignment horizontal="center"/>
    </xf>
    <xf numFmtId="0" fontId="0" fillId="0" borderId="1" xfId="0" applyBorder="1" applyAlignment="1">
      <alignment horizontal="center" vertical="center"/>
    </xf>
    <xf numFmtId="0" fontId="2" fillId="0" borderId="1" xfId="1" applyBorder="1" applyAlignment="1">
      <alignment horizontal="left" vertical="center" wrapText="1"/>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45" fillId="3" borderId="0" xfId="0" applyFont="1" applyFill="1" applyAlignment="1">
      <alignment horizontal="left" vertical="center" indent="1"/>
    </xf>
    <xf numFmtId="0" fontId="0" fillId="0" borderId="1" xfId="0" applyBorder="1" applyAlignment="1">
      <alignment horizontal="center" vertical="center" wrapText="1"/>
    </xf>
    <xf numFmtId="0" fontId="2" fillId="0" borderId="2" xfId="1" applyBorder="1" applyAlignment="1">
      <alignment horizontal="left" vertical="center"/>
    </xf>
    <xf numFmtId="0" fontId="2" fillId="0" borderId="3" xfId="1" applyBorder="1" applyAlignment="1">
      <alignment horizontal="left" vertical="center"/>
    </xf>
    <xf numFmtId="0" fontId="2" fillId="0" borderId="4" xfId="1" applyBorder="1" applyAlignment="1">
      <alignment horizontal="left" vertical="center"/>
    </xf>
    <xf numFmtId="0" fontId="46" fillId="8" borderId="0" xfId="0" applyFont="1" applyFill="1" applyAlignment="1">
      <alignment horizontal="left" vertical="center" indent="1"/>
    </xf>
    <xf numFmtId="0" fontId="28" fillId="0" borderId="19" xfId="0" applyFont="1" applyBorder="1" applyAlignment="1">
      <alignment horizontal="center" vertical="center" wrapText="1"/>
    </xf>
    <xf numFmtId="0" fontId="2" fillId="0" borderId="19" xfId="1" applyFill="1" applyBorder="1" applyAlignment="1">
      <alignment horizontal="left" vertical="center" wrapText="1"/>
    </xf>
    <xf numFmtId="0" fontId="31" fillId="0" borderId="19" xfId="1" applyFont="1" applyFill="1" applyBorder="1" applyAlignment="1">
      <alignment horizontal="left" vertical="center" wrapText="1"/>
    </xf>
    <xf numFmtId="0" fontId="28" fillId="0" borderId="19" xfId="0" applyFont="1" applyBorder="1" applyAlignment="1">
      <alignment horizontal="center" vertical="center"/>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 fillId="0" borderId="21" xfId="1" applyFill="1" applyBorder="1" applyAlignment="1">
      <alignment horizontal="left" vertical="center" wrapText="1"/>
    </xf>
    <xf numFmtId="0" fontId="2" fillId="0" borderId="22" xfId="1" applyFill="1" applyBorder="1" applyAlignment="1">
      <alignment horizontal="left" vertical="center" wrapText="1"/>
    </xf>
    <xf numFmtId="0" fontId="2" fillId="0" borderId="23" xfId="1" applyFill="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vertical="center"/>
    </xf>
    <xf numFmtId="0" fontId="2" fillId="0" borderId="1" xfId="1" applyBorder="1" applyAlignment="1">
      <alignment horizontal="left" vertical="center"/>
    </xf>
    <xf numFmtId="0" fontId="8"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2" fillId="0" borderId="0" xfId="1" applyAlignment="1">
      <alignment horizontal="left" vertical="top" wrapText="1"/>
    </xf>
    <xf numFmtId="0" fontId="5" fillId="0" borderId="0" xfId="0" applyFont="1" applyAlignment="1">
      <alignment horizontal="left" wrapText="1"/>
    </xf>
    <xf numFmtId="0" fontId="3" fillId="3" borderId="0" xfId="0" applyFont="1" applyFill="1" applyAlignment="1">
      <alignment horizontal="left" vertical="center" indent="1"/>
    </xf>
    <xf numFmtId="0" fontId="6" fillId="0" borderId="0" xfId="0" applyFont="1" applyAlignment="1">
      <alignment horizontal="left" vertical="top" wrapText="1"/>
    </xf>
    <xf numFmtId="0" fontId="0" fillId="3" borderId="8" xfId="0" applyFill="1" applyBorder="1" applyAlignment="1">
      <alignment horizontal="center" vertical="center"/>
    </xf>
    <xf numFmtId="0" fontId="6" fillId="3" borderId="0" xfId="0" applyFont="1" applyFill="1" applyAlignment="1">
      <alignment horizontal="center" vertical="center"/>
    </xf>
    <xf numFmtId="0" fontId="2" fillId="0" borderId="5" xfId="1" applyBorder="1" applyAlignment="1">
      <alignment horizontal="left"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8" fillId="2" borderId="0" xfId="0" applyFont="1" applyFill="1" applyAlignment="1">
      <alignment horizontal="left" vertical="center" wrapText="1"/>
    </xf>
    <xf numFmtId="0" fontId="0" fillId="0" borderId="0" xfId="0" applyAlignment="1">
      <alignment vertical="top" wrapText="1"/>
    </xf>
    <xf numFmtId="0" fontId="0" fillId="0" borderId="0" xfId="0" applyAlignment="1">
      <alignment horizontal="left" vertical="top"/>
    </xf>
    <xf numFmtId="0" fontId="0" fillId="5" borderId="0" xfId="0" applyFill="1" applyAlignment="1">
      <alignment horizontal="left" vertical="top"/>
    </xf>
    <xf numFmtId="0" fontId="16" fillId="0" borderId="0" xfId="0" applyFont="1" applyAlignment="1">
      <alignment horizontal="left" wrapText="1"/>
    </xf>
    <xf numFmtId="0" fontId="13"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6" fillId="0" borderId="8" xfId="0" applyFont="1" applyBorder="1" applyAlignment="1">
      <alignment horizontal="center" vertical="center" wrapText="1"/>
    </xf>
    <xf numFmtId="0" fontId="0" fillId="3" borderId="9" xfId="0" applyFill="1" applyBorder="1" applyAlignment="1">
      <alignment horizontal="center" vertical="center"/>
    </xf>
    <xf numFmtId="0" fontId="6" fillId="3" borderId="10" xfId="0" applyFont="1" applyFill="1"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horizontal="left" wrapText="1"/>
    </xf>
    <xf numFmtId="0" fontId="13" fillId="0" borderId="9" xfId="0" applyFont="1" applyBorder="1" applyAlignment="1">
      <alignment horizontal="center" vertical="center"/>
    </xf>
    <xf numFmtId="0" fontId="8" fillId="0" borderId="0" xfId="0" applyFont="1" applyAlignment="1">
      <alignment horizontal="left" wrapText="1"/>
    </xf>
    <xf numFmtId="0" fontId="2" fillId="0" borderId="15" xfId="1" applyBorder="1" applyAlignment="1">
      <alignment horizontal="left" wrapText="1"/>
    </xf>
    <xf numFmtId="3" fontId="21" fillId="0" borderId="0" xfId="0" applyNumberFormat="1" applyFont="1" applyAlignment="1">
      <alignment horizontal="center" vertical="center"/>
    </xf>
    <xf numFmtId="3" fontId="21" fillId="0" borderId="14" xfId="0" applyNumberFormat="1" applyFont="1" applyBorder="1" applyAlignment="1">
      <alignment horizontal="center" vertical="center"/>
    </xf>
    <xf numFmtId="0" fontId="21" fillId="0" borderId="0" xfId="0" applyFont="1" applyAlignment="1">
      <alignment horizontal="center" vertical="center"/>
    </xf>
    <xf numFmtId="3" fontId="11" fillId="4" borderId="8" xfId="0" applyNumberFormat="1" applyFont="1" applyFill="1" applyBorder="1" applyAlignment="1">
      <alignment horizontal="center" vertical="center"/>
    </xf>
    <xf numFmtId="0" fontId="11" fillId="4" borderId="8" xfId="0" applyFont="1" applyFill="1" applyBorder="1" applyAlignment="1">
      <alignment horizontal="center" vertical="center"/>
    </xf>
    <xf numFmtId="0" fontId="23" fillId="0" borderId="0" xfId="0" applyFont="1" applyAlignment="1">
      <alignment horizontal="center" vertical="center" wrapText="1"/>
    </xf>
    <xf numFmtId="0" fontId="6" fillId="0" borderId="0" xfId="0" applyFont="1" applyAlignment="1">
      <alignment horizontal="center" vertical="center"/>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0" fillId="3" borderId="10" xfId="0" applyFill="1" applyBorder="1" applyAlignment="1">
      <alignment horizontal="center" vertical="center"/>
    </xf>
    <xf numFmtId="165" fontId="11" fillId="4" borderId="8" xfId="0" applyNumberFormat="1" applyFont="1" applyFill="1" applyBorder="1" applyAlignment="1">
      <alignment horizontal="center" vertical="center"/>
    </xf>
    <xf numFmtId="0" fontId="0" fillId="0" borderId="16" xfId="0" applyBorder="1" applyAlignment="1">
      <alignment horizontal="left" vertical="top"/>
    </xf>
    <xf numFmtId="0" fontId="6"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center" vertical="center"/>
    </xf>
    <xf numFmtId="0" fontId="0" fillId="0" borderId="9" xfId="0" applyBorder="1" applyAlignment="1">
      <alignment horizontal="center"/>
    </xf>
    <xf numFmtId="0" fontId="13" fillId="5" borderId="12" xfId="0" applyFont="1" applyFill="1" applyBorder="1" applyAlignment="1">
      <alignment horizontal="left" vertical="top" wrapText="1"/>
    </xf>
    <xf numFmtId="0" fontId="2" fillId="0" borderId="5" xfId="1" applyBorder="1" applyAlignment="1">
      <alignment horizontal="left" vertical="top" wrapText="1"/>
    </xf>
    <xf numFmtId="0" fontId="6" fillId="0" borderId="10" xfId="0" applyFont="1" applyBorder="1" applyAlignment="1">
      <alignment horizontal="center" vertical="center"/>
    </xf>
    <xf numFmtId="0" fontId="0" fillId="0" borderId="10" xfId="0" applyBorder="1" applyAlignment="1">
      <alignment horizontal="center"/>
    </xf>
    <xf numFmtId="0" fontId="6" fillId="0" borderId="16" xfId="0" applyFont="1" applyBorder="1" applyAlignment="1">
      <alignment horizontal="left" vertical="top" wrapText="1"/>
    </xf>
    <xf numFmtId="0" fontId="0" fillId="0" borderId="8" xfId="0" applyBorder="1" applyAlignment="1">
      <alignment horizontal="center"/>
    </xf>
    <xf numFmtId="0" fontId="13" fillId="0" borderId="0" xfId="0" applyFont="1" applyAlignment="1">
      <alignment horizontal="center" wrapText="1"/>
    </xf>
    <xf numFmtId="0" fontId="19" fillId="5" borderId="12" xfId="0" applyFont="1" applyFill="1" applyBorder="1" applyAlignment="1">
      <alignment horizontal="left" vertical="top" wrapText="1"/>
    </xf>
    <xf numFmtId="0" fontId="6" fillId="0" borderId="0" xfId="0" applyFont="1" applyAlignment="1">
      <alignment horizontal="left" wrapText="1"/>
    </xf>
    <xf numFmtId="0" fontId="0" fillId="0" borderId="16" xfId="0" applyBorder="1" applyAlignment="1">
      <alignment horizontal="left" vertical="top" wrapText="1"/>
    </xf>
    <xf numFmtId="0" fontId="0" fillId="0" borderId="13" xfId="0" applyBorder="1" applyAlignment="1">
      <alignment horizontal="center"/>
    </xf>
    <xf numFmtId="0" fontId="6" fillId="0" borderId="0" xfId="0" applyFont="1" applyAlignment="1">
      <alignment horizontal="left" vertical="top"/>
    </xf>
    <xf numFmtId="0" fontId="6" fillId="0" borderId="9" xfId="0" applyFont="1" applyBorder="1" applyAlignment="1">
      <alignment horizontal="center"/>
    </xf>
    <xf numFmtId="0" fontId="0" fillId="0" borderId="0" xfId="0" applyAlignment="1">
      <alignment horizontal="center"/>
    </xf>
    <xf numFmtId="0" fontId="0" fillId="3" borderId="8" xfId="0" applyFill="1" applyBorder="1" applyAlignment="1">
      <alignment horizontal="center"/>
    </xf>
    <xf numFmtId="0" fontId="6" fillId="9" borderId="0" xfId="0" applyFont="1" applyFill="1" applyAlignment="1">
      <alignment horizontal="center"/>
    </xf>
    <xf numFmtId="0" fontId="0" fillId="0" borderId="0" xfId="0" applyAlignment="1">
      <alignment horizontal="left" vertical="center" wrapText="1"/>
    </xf>
    <xf numFmtId="0" fontId="0" fillId="0" borderId="10" xfId="0" applyBorder="1" applyAlignment="1">
      <alignment horizontal="left" vertical="center" wrapText="1"/>
    </xf>
    <xf numFmtId="0" fontId="6" fillId="0" borderId="9" xfId="0" applyFont="1" applyBorder="1" applyAlignment="1">
      <alignment horizontal="center" vertical="center" wrapText="1"/>
    </xf>
    <xf numFmtId="0" fontId="0" fillId="0" borderId="9" xfId="0" applyBorder="1" applyAlignment="1">
      <alignment horizontal="center" vertical="center" wrapText="1"/>
    </xf>
    <xf numFmtId="0" fontId="13" fillId="0" borderId="7" xfId="0" applyFont="1" applyBorder="1" applyAlignment="1">
      <alignment horizontal="center" vertical="center" wrapText="1"/>
    </xf>
  </cellXfs>
  <cellStyles count="4">
    <cellStyle name="Lien hypertexte" xfId="1" builtinId="8"/>
    <cellStyle name="Normal" xfId="0" builtinId="0"/>
    <cellStyle name="Normal 2" xfId="3" xr:uid="{A7961F3E-9AB9-4795-97E0-7D1C342B2E22}"/>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11206</xdr:colOff>
      <xdr:row>0</xdr:row>
      <xdr:rowOff>1053353</xdr:rowOff>
    </xdr:from>
    <xdr:to>
      <xdr:col>10</xdr:col>
      <xdr:colOff>152400</xdr:colOff>
      <xdr:row>38</xdr:row>
      <xdr:rowOff>128388</xdr:rowOff>
    </xdr:to>
    <xdr:pic>
      <xdr:nvPicPr>
        <xdr:cNvPr id="5" name="Image 4">
          <a:extLst>
            <a:ext uri="{FF2B5EF4-FFF2-40B4-BE49-F238E27FC236}">
              <a16:creationId xmlns:a16="http://schemas.microsoft.com/office/drawing/2014/main" id="{0BD662C7-CD24-F252-460A-3233C9C218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206" y="1053353"/>
          <a:ext cx="7772400" cy="7210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152400</xdr:colOff>
      <xdr:row>3</xdr:row>
      <xdr:rowOff>180975</xdr:rowOff>
    </xdr:to>
    <xdr:pic>
      <xdr:nvPicPr>
        <xdr:cNvPr id="2" name="Image 1">
          <a:extLst>
            <a:ext uri="{FF2B5EF4-FFF2-40B4-BE49-F238E27FC236}">
              <a16:creationId xmlns:a16="http://schemas.microsoft.com/office/drawing/2014/main" id="{4DFCEBEE-B778-41E1-A7C5-60CD4FEC91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1">
  <a:themeElements>
    <a:clrScheme name="Charte-couleur_Mauve267">
      <a:dk1>
        <a:srgbClr val="000000"/>
      </a:dk1>
      <a:lt1>
        <a:srgbClr val="FFFFFF"/>
      </a:lt1>
      <a:dk2>
        <a:srgbClr val="052B56"/>
      </a:dk2>
      <a:lt2>
        <a:srgbClr val="DDE3F4"/>
      </a:lt2>
      <a:accent1>
        <a:srgbClr val="052B56"/>
      </a:accent1>
      <a:accent2>
        <a:srgbClr val="62269E"/>
      </a:accent2>
      <a:accent3>
        <a:srgbClr val="B080E0"/>
      </a:accent3>
      <a:accent4>
        <a:srgbClr val="D4D5D5"/>
      </a:accent4>
      <a:accent5>
        <a:srgbClr val="4B6186"/>
      </a:accent5>
      <a:accent6>
        <a:srgbClr val="21C6DA"/>
      </a:accent6>
      <a:hlink>
        <a:srgbClr val="005AA6"/>
      </a:hlink>
      <a:folHlink>
        <a:srgbClr val="005AA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tistique.quebec.ca/fr/institut/nous-joindre/droits-auteur-permission-reproduction" TargetMode="External"/><Relationship Id="rId1" Type="http://schemas.openxmlformats.org/officeDocument/2006/relationships/hyperlink" Target="https://statistique.quebec.ca/fr"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tatistique.quebec.ca/fr/fichier/production-statistique-minorites-sexuelles-genre.pdf"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tatistique.quebec.ca/fr/institut/methodologie/methodologie-statistique/notions-statistiques-enquete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FE56-8B2E-4A9D-B480-A43A4D2BC7D0}">
  <sheetPr codeName="Feuil1"/>
  <dimension ref="A1:J3"/>
  <sheetViews>
    <sheetView showGridLines="0" zoomScale="85" zoomScaleNormal="85" workbookViewId="0">
      <selection activeCell="L7" sqref="L7"/>
    </sheetView>
  </sheetViews>
  <sheetFormatPr baseColWidth="10" defaultRowHeight="14.4" x14ac:dyDescent="0.3"/>
  <cols>
    <col min="4" max="4" width="11.5546875" customWidth="1"/>
  </cols>
  <sheetData>
    <row r="1" spans="1:10" ht="85.95" customHeight="1" x14ac:dyDescent="0.3">
      <c r="A1" s="8"/>
      <c r="B1" s="412" t="s">
        <v>22</v>
      </c>
      <c r="C1" s="412"/>
      <c r="D1" s="412"/>
      <c r="E1" s="412"/>
      <c r="F1" s="412"/>
      <c r="G1" s="412"/>
      <c r="H1" s="412"/>
      <c r="I1" s="412"/>
      <c r="J1" s="8"/>
    </row>
    <row r="3" spans="1:10" x14ac:dyDescent="0.3">
      <c r="A3" s="165"/>
    </row>
  </sheetData>
  <mergeCells count="1">
    <mergeCell ref="B1:I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0598-D9D4-4A7B-9DAE-25E07A5A1B33}">
  <dimension ref="A1:AG17"/>
  <sheetViews>
    <sheetView showGridLines="0" zoomScaleNormal="100" workbookViewId="0">
      <selection sqref="A1:S1"/>
    </sheetView>
  </sheetViews>
  <sheetFormatPr baseColWidth="10" defaultRowHeight="14.4" x14ac:dyDescent="0.3"/>
  <cols>
    <col min="1" max="1" width="26.109375" customWidth="1"/>
    <col min="2" max="2" width="13" customWidth="1"/>
    <col min="3" max="3" width="13.33203125" customWidth="1"/>
    <col min="4" max="4" width="1.6640625" customWidth="1"/>
    <col min="5" max="5" width="15.33203125" customWidth="1"/>
    <col min="6" max="6" width="7.33203125" customWidth="1"/>
    <col min="7" max="7" width="1.5546875" customWidth="1"/>
    <col min="8" max="8" width="1.44140625" customWidth="1"/>
    <col min="9" max="9" width="1.33203125" customWidth="1"/>
    <col min="10" max="11" width="7.6640625" customWidth="1"/>
    <col min="12" max="12" width="2.109375" customWidth="1"/>
    <col min="14" max="14" width="6.6640625" customWidth="1"/>
    <col min="15" max="15" width="1.6640625" customWidth="1"/>
    <col min="16" max="17" width="1.44140625" customWidth="1"/>
    <col min="18" max="18" width="8.33203125" customWidth="1"/>
    <col min="19" max="19" width="8.44140625" customWidth="1"/>
  </cols>
  <sheetData>
    <row r="1" spans="1:21" ht="31.95" customHeight="1" thickBot="1" x14ac:dyDescent="0.35">
      <c r="A1" s="450" t="s">
        <v>111</v>
      </c>
      <c r="B1" s="450"/>
      <c r="C1" s="450"/>
      <c r="D1" s="450"/>
      <c r="E1" s="450"/>
      <c r="F1" s="450"/>
      <c r="G1" s="450"/>
      <c r="H1" s="450"/>
      <c r="I1" s="450"/>
      <c r="J1" s="450"/>
      <c r="K1" s="450"/>
      <c r="L1" s="450"/>
      <c r="M1" s="450"/>
      <c r="N1" s="450"/>
      <c r="O1" s="450"/>
      <c r="P1" s="450"/>
      <c r="Q1" s="450"/>
      <c r="R1" s="450"/>
      <c r="S1" s="450"/>
    </row>
    <row r="2" spans="1:21" ht="39" customHeight="1" x14ac:dyDescent="0.3">
      <c r="A2" s="10"/>
      <c r="B2" s="460" t="s">
        <v>37</v>
      </c>
      <c r="C2" s="460"/>
      <c r="D2" s="11"/>
      <c r="E2" s="460" t="s">
        <v>88</v>
      </c>
      <c r="F2" s="460"/>
      <c r="G2" s="460"/>
      <c r="H2" s="460"/>
      <c r="I2" s="460"/>
      <c r="J2" s="460"/>
      <c r="K2" s="460"/>
      <c r="L2" s="11"/>
      <c r="M2" s="457" t="s">
        <v>89</v>
      </c>
      <c r="N2" s="457"/>
      <c r="O2" s="457"/>
      <c r="P2" s="457"/>
      <c r="Q2" s="457"/>
      <c r="R2" s="457"/>
      <c r="S2" s="457"/>
    </row>
    <row r="3" spans="1:21" ht="26.4" customHeight="1" x14ac:dyDescent="0.3">
      <c r="A3" s="74"/>
      <c r="B3" s="467" t="s">
        <v>84</v>
      </c>
      <c r="C3" s="467"/>
      <c r="D3" s="75"/>
      <c r="E3" s="468" t="s">
        <v>84</v>
      </c>
      <c r="F3" s="468"/>
      <c r="G3" s="468"/>
      <c r="H3" s="468"/>
      <c r="I3" s="77"/>
      <c r="J3" s="469" t="s">
        <v>85</v>
      </c>
      <c r="K3" s="469" t="s">
        <v>86</v>
      </c>
      <c r="L3" s="78"/>
      <c r="M3" s="468" t="s">
        <v>84</v>
      </c>
      <c r="N3" s="468"/>
      <c r="O3" s="468"/>
      <c r="P3" s="468"/>
      <c r="Q3" s="62"/>
      <c r="R3" s="459" t="s">
        <v>85</v>
      </c>
      <c r="S3" s="459" t="s">
        <v>86</v>
      </c>
    </row>
    <row r="4" spans="1:21" ht="21.6" customHeight="1" x14ac:dyDescent="0.3">
      <c r="A4" s="79" t="s">
        <v>43</v>
      </c>
      <c r="B4" s="19" t="s">
        <v>53</v>
      </c>
      <c r="C4" s="19" t="s">
        <v>48</v>
      </c>
      <c r="D4" s="19"/>
      <c r="E4" s="57" t="s">
        <v>53</v>
      </c>
      <c r="F4" s="57" t="s">
        <v>48</v>
      </c>
      <c r="G4" s="80"/>
      <c r="H4" s="80"/>
      <c r="I4" s="80"/>
      <c r="J4" s="453"/>
      <c r="K4" s="453"/>
      <c r="L4" s="57"/>
      <c r="M4" s="57" t="s">
        <v>53</v>
      </c>
      <c r="N4" s="57" t="s">
        <v>48</v>
      </c>
      <c r="O4" s="80"/>
      <c r="P4" s="80"/>
      <c r="Q4" s="16"/>
      <c r="R4" s="460"/>
      <c r="S4" s="460"/>
    </row>
    <row r="5" spans="1:21" ht="22.95" customHeight="1" x14ac:dyDescent="0.3">
      <c r="A5" s="58" t="s">
        <v>50</v>
      </c>
      <c r="B5" s="59">
        <v>6770500</v>
      </c>
      <c r="C5" s="60">
        <v>100</v>
      </c>
      <c r="D5" s="58"/>
      <c r="E5" s="59">
        <v>6508800</v>
      </c>
      <c r="F5" s="61">
        <v>96.1</v>
      </c>
      <c r="G5" s="61"/>
      <c r="H5" s="61"/>
      <c r="I5" s="61"/>
      <c r="J5" s="61">
        <v>95.7</v>
      </c>
      <c r="K5" s="61">
        <v>96.5</v>
      </c>
      <c r="L5" s="61"/>
      <c r="M5" s="59">
        <v>261600</v>
      </c>
      <c r="N5" s="61">
        <v>3.9</v>
      </c>
      <c r="O5" s="61"/>
      <c r="P5" s="61"/>
      <c r="Q5" s="61"/>
      <c r="R5" s="61">
        <v>3.5</v>
      </c>
      <c r="S5" s="61">
        <v>4.3</v>
      </c>
      <c r="U5" s="64"/>
    </row>
    <row r="6" spans="1:21" ht="25.2" customHeight="1" x14ac:dyDescent="0.3">
      <c r="A6" s="25" t="s">
        <v>112</v>
      </c>
      <c r="B6" s="81">
        <v>812800</v>
      </c>
      <c r="C6" s="82">
        <v>100</v>
      </c>
      <c r="D6" s="25"/>
      <c r="E6" s="63">
        <v>745400</v>
      </c>
      <c r="F6" s="27">
        <v>91.7</v>
      </c>
      <c r="G6" s="27"/>
      <c r="H6" s="62"/>
      <c r="I6" s="62"/>
      <c r="J6" s="27">
        <v>89.7</v>
      </c>
      <c r="K6" s="27">
        <v>93.3</v>
      </c>
      <c r="L6" s="27"/>
      <c r="M6" s="63">
        <v>67400</v>
      </c>
      <c r="N6" s="27">
        <v>8.3000000000000007</v>
      </c>
      <c r="O6" s="27"/>
      <c r="P6" s="27"/>
      <c r="Q6" s="27"/>
      <c r="R6" s="27">
        <v>6.7</v>
      </c>
      <c r="S6" s="27">
        <v>10.3</v>
      </c>
      <c r="U6" s="64"/>
    </row>
    <row r="7" spans="1:21" ht="25.2" customHeight="1" x14ac:dyDescent="0.3">
      <c r="A7" s="25" t="s">
        <v>113</v>
      </c>
      <c r="B7" s="81">
        <v>1119100</v>
      </c>
      <c r="C7" s="82">
        <v>100</v>
      </c>
      <c r="D7" s="25"/>
      <c r="E7" s="63">
        <v>1047600</v>
      </c>
      <c r="F7" s="27">
        <v>93.6</v>
      </c>
      <c r="G7" s="27"/>
      <c r="H7" s="27"/>
      <c r="I7" s="27"/>
      <c r="J7" s="27">
        <v>92.1</v>
      </c>
      <c r="K7" s="27">
        <v>94.9</v>
      </c>
      <c r="L7" s="62"/>
      <c r="M7" s="63">
        <v>71500</v>
      </c>
      <c r="N7" s="27">
        <v>6.4</v>
      </c>
      <c r="O7" s="27"/>
      <c r="P7" s="27"/>
      <c r="Q7" s="27"/>
      <c r="R7" s="27">
        <v>5.0999999999999996</v>
      </c>
      <c r="S7" s="27">
        <v>7.9</v>
      </c>
      <c r="U7" s="64"/>
    </row>
    <row r="8" spans="1:21" ht="25.2" customHeight="1" x14ac:dyDescent="0.3">
      <c r="A8" s="25" t="s">
        <v>114</v>
      </c>
      <c r="B8" s="81">
        <v>1083000</v>
      </c>
      <c r="C8" s="82">
        <v>100</v>
      </c>
      <c r="D8" s="25"/>
      <c r="E8" s="63">
        <v>1045800</v>
      </c>
      <c r="F8" s="27">
        <v>96.6</v>
      </c>
      <c r="G8" s="27"/>
      <c r="H8" s="27"/>
      <c r="I8" s="27"/>
      <c r="J8" s="27">
        <v>95.5</v>
      </c>
      <c r="K8" s="27">
        <v>97.4</v>
      </c>
      <c r="L8" s="27"/>
      <c r="M8" s="63">
        <v>37200</v>
      </c>
      <c r="N8" s="27">
        <v>3.4</v>
      </c>
      <c r="O8" s="27"/>
      <c r="P8" s="27"/>
      <c r="Q8" s="27"/>
      <c r="R8" s="27">
        <v>2.6</v>
      </c>
      <c r="S8" s="27">
        <v>4.5</v>
      </c>
      <c r="U8" s="64"/>
    </row>
    <row r="9" spans="1:21" ht="25.2" customHeight="1" x14ac:dyDescent="0.3">
      <c r="A9" s="25" t="s">
        <v>115</v>
      </c>
      <c r="B9" s="81">
        <v>1015500</v>
      </c>
      <c r="C9" s="82">
        <v>100</v>
      </c>
      <c r="D9" s="25"/>
      <c r="E9" s="63">
        <v>987700</v>
      </c>
      <c r="F9" s="27">
        <v>97.3</v>
      </c>
      <c r="G9" s="27"/>
      <c r="H9" s="27"/>
      <c r="I9" s="27"/>
      <c r="J9" s="27">
        <v>96.1</v>
      </c>
      <c r="K9" s="27">
        <v>98.1</v>
      </c>
      <c r="L9" s="27"/>
      <c r="M9" s="63">
        <v>27800</v>
      </c>
      <c r="N9" s="27">
        <v>2.7</v>
      </c>
      <c r="O9" s="83" t="s">
        <v>116</v>
      </c>
      <c r="P9" s="27"/>
      <c r="Q9" s="27"/>
      <c r="R9" s="27">
        <v>1.9</v>
      </c>
      <c r="S9" s="27">
        <v>3.9</v>
      </c>
      <c r="U9" s="64"/>
    </row>
    <row r="10" spans="1:21" ht="25.2" customHeight="1" x14ac:dyDescent="0.3">
      <c r="A10" s="25" t="s">
        <v>117</v>
      </c>
      <c r="B10" s="81">
        <v>1241900</v>
      </c>
      <c r="C10" s="82">
        <v>100</v>
      </c>
      <c r="D10" s="25"/>
      <c r="E10" s="63">
        <v>1209400</v>
      </c>
      <c r="F10" s="27">
        <v>97.4</v>
      </c>
      <c r="G10" s="27"/>
      <c r="H10" s="27"/>
      <c r="I10" s="27"/>
      <c r="J10" s="82">
        <v>96.6</v>
      </c>
      <c r="K10" s="82">
        <v>98</v>
      </c>
      <c r="L10" s="27"/>
      <c r="M10" s="63">
        <v>32500</v>
      </c>
      <c r="N10" s="27">
        <v>2.6</v>
      </c>
      <c r="O10" s="83"/>
      <c r="P10" s="62"/>
      <c r="Q10" s="62"/>
      <c r="R10" s="82">
        <v>2</v>
      </c>
      <c r="S10" s="82">
        <v>3.4</v>
      </c>
      <c r="U10" s="64"/>
    </row>
    <row r="11" spans="1:21" ht="25.2" customHeight="1" x14ac:dyDescent="0.3">
      <c r="A11" s="25" t="s">
        <v>118</v>
      </c>
      <c r="B11" s="81">
        <v>909500</v>
      </c>
      <c r="C11" s="82">
        <v>100</v>
      </c>
      <c r="D11" s="25"/>
      <c r="E11" s="63">
        <v>892400</v>
      </c>
      <c r="F11" s="27">
        <v>98.1</v>
      </c>
      <c r="G11" s="27"/>
      <c r="H11" s="27"/>
      <c r="I11" s="27"/>
      <c r="J11" s="27">
        <v>97.5</v>
      </c>
      <c r="K11" s="27">
        <v>98.6</v>
      </c>
      <c r="L11" s="27"/>
      <c r="M11" s="63">
        <v>17100</v>
      </c>
      <c r="N11" s="27">
        <v>1.9</v>
      </c>
      <c r="O11" s="83" t="s">
        <v>116</v>
      </c>
      <c r="P11" s="27"/>
      <c r="Q11" s="27"/>
      <c r="R11" s="27">
        <v>1.4</v>
      </c>
      <c r="S11" s="27">
        <v>2.5</v>
      </c>
      <c r="U11" s="64"/>
    </row>
    <row r="12" spans="1:21" ht="25.2" customHeight="1" thickBot="1" x14ac:dyDescent="0.35">
      <c r="A12" s="84" t="s">
        <v>119</v>
      </c>
      <c r="B12" s="85">
        <v>588700</v>
      </c>
      <c r="C12" s="86">
        <v>100</v>
      </c>
      <c r="D12" s="84"/>
      <c r="E12" s="87">
        <v>580500</v>
      </c>
      <c r="F12" s="88">
        <v>98.6</v>
      </c>
      <c r="G12" s="88"/>
      <c r="H12" s="88"/>
      <c r="I12" s="88"/>
      <c r="J12" s="88">
        <v>97.8</v>
      </c>
      <c r="K12" s="88">
        <v>99.1</v>
      </c>
      <c r="L12" s="88"/>
      <c r="M12" s="87">
        <v>8200</v>
      </c>
      <c r="N12" s="88">
        <v>1.4</v>
      </c>
      <c r="O12" s="89" t="s">
        <v>116</v>
      </c>
      <c r="P12" s="88"/>
      <c r="Q12" s="88"/>
      <c r="R12" s="88">
        <v>0.9</v>
      </c>
      <c r="S12" s="88">
        <v>2.2000000000000002</v>
      </c>
      <c r="U12" s="64"/>
    </row>
    <row r="13" spans="1:21" x14ac:dyDescent="0.3">
      <c r="F13" s="15"/>
      <c r="G13" s="15"/>
      <c r="H13" s="15"/>
      <c r="I13" s="15"/>
      <c r="J13" s="15"/>
      <c r="K13" s="15"/>
    </row>
    <row r="14" spans="1:21" x14ac:dyDescent="0.3">
      <c r="A14" s="40" t="s">
        <v>120</v>
      </c>
      <c r="B14" s="40"/>
      <c r="C14" s="40"/>
      <c r="D14" s="40"/>
    </row>
    <row r="15" spans="1:21" x14ac:dyDescent="0.3">
      <c r="A15" s="40" t="s">
        <v>95</v>
      </c>
      <c r="B15" s="40"/>
      <c r="C15" s="40"/>
      <c r="D15" s="40"/>
    </row>
    <row r="16" spans="1:21" x14ac:dyDescent="0.3">
      <c r="A16" s="40" t="s">
        <v>54</v>
      </c>
      <c r="B16" s="40"/>
      <c r="C16" s="40"/>
      <c r="D16" s="40"/>
    </row>
    <row r="17" spans="1:33" ht="17.399999999999999" customHeight="1" x14ac:dyDescent="0.3">
      <c r="A17" s="465" t="s">
        <v>121</v>
      </c>
      <c r="B17" s="465"/>
      <c r="C17" s="465"/>
      <c r="D17" s="465"/>
      <c r="E17" s="465"/>
      <c r="F17" s="465"/>
      <c r="G17" s="465"/>
      <c r="H17" s="465"/>
      <c r="I17" s="465"/>
      <c r="J17" s="465"/>
      <c r="K17" s="465"/>
      <c r="L17" s="465"/>
      <c r="M17" s="465"/>
      <c r="N17" s="465"/>
      <c r="O17" s="465"/>
      <c r="P17" s="465"/>
      <c r="Q17" s="465"/>
      <c r="R17" s="465"/>
      <c r="S17" s="465"/>
      <c r="V17" s="9"/>
      <c r="W17" s="41"/>
      <c r="X17" s="41"/>
      <c r="Z17" s="41"/>
      <c r="AA17" s="41"/>
      <c r="AB17" s="41"/>
      <c r="AC17" s="41"/>
      <c r="AD17" s="41"/>
      <c r="AF17" s="41"/>
      <c r="AG17" s="41"/>
    </row>
  </sheetData>
  <mergeCells count="12">
    <mergeCell ref="S3:S4"/>
    <mergeCell ref="A17:S17"/>
    <mergeCell ref="A1:S1"/>
    <mergeCell ref="B2:C2"/>
    <mergeCell ref="E2:K2"/>
    <mergeCell ref="M2:S2"/>
    <mergeCell ref="B3:C3"/>
    <mergeCell ref="E3:H3"/>
    <mergeCell ref="J3:J4"/>
    <mergeCell ref="K3:K4"/>
    <mergeCell ref="M3:P3"/>
    <mergeCell ref="R3:R4"/>
  </mergeCells>
  <hyperlinks>
    <hyperlink ref="A1:S1" location="'Table des matières'!A1" display="Tableau 1.3 - Répartition de la population selon le groupe de la diversité sexuelle et le groupe d'âge, personnes de 15 ans et plus, Québec, 2019 à 2021" xr:uid="{557532B4-6CA3-4379-B3F5-E8844BAB8205}"/>
  </hyperlinks>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9D24E-358C-44A6-8BC8-0EB05CE48010}">
  <dimension ref="A1:L16"/>
  <sheetViews>
    <sheetView showGridLines="0" zoomScaleNormal="100" workbookViewId="0">
      <selection activeCell="T12" sqref="T12"/>
    </sheetView>
  </sheetViews>
  <sheetFormatPr baseColWidth="10" defaultRowHeight="14.4" x14ac:dyDescent="0.3"/>
  <cols>
    <col min="1" max="1" width="43.5546875" customWidth="1"/>
    <col min="3" max="4" width="1.109375" customWidth="1"/>
    <col min="5" max="5" width="9.5546875" customWidth="1"/>
    <col min="7" max="7" width="1.44140625" customWidth="1"/>
    <col min="9" max="9" width="1.6640625" customWidth="1"/>
    <col min="10" max="10" width="2" customWidth="1"/>
    <col min="11" max="11" width="9.44140625" customWidth="1"/>
  </cols>
  <sheetData>
    <row r="1" spans="1:12" ht="45.6" customHeight="1" thickBot="1" x14ac:dyDescent="0.35">
      <c r="A1" s="450" t="s">
        <v>696</v>
      </c>
      <c r="B1" s="450"/>
      <c r="C1" s="450"/>
      <c r="D1" s="450"/>
      <c r="E1" s="450"/>
      <c r="F1" s="450"/>
      <c r="G1" s="450"/>
      <c r="H1" s="450"/>
      <c r="I1" s="450"/>
      <c r="J1" s="450"/>
      <c r="K1" s="450"/>
      <c r="L1" s="450"/>
    </row>
    <row r="2" spans="1:12" ht="16.95" customHeight="1" x14ac:dyDescent="0.3">
      <c r="A2" s="109"/>
      <c r="B2" s="109"/>
      <c r="C2" s="109"/>
      <c r="D2" s="109"/>
      <c r="E2" s="109"/>
      <c r="F2" s="109"/>
      <c r="G2" s="109"/>
      <c r="H2" s="109"/>
      <c r="I2" s="109"/>
      <c r="J2" s="109"/>
      <c r="K2" s="109"/>
      <c r="L2" s="109"/>
    </row>
    <row r="3" spans="1:12" ht="39" customHeight="1" x14ac:dyDescent="0.3">
      <c r="A3" s="10"/>
      <c r="B3" s="453" t="s">
        <v>497</v>
      </c>
      <c r="C3" s="453"/>
      <c r="D3" s="453"/>
      <c r="E3" s="453"/>
      <c r="F3" s="453"/>
      <c r="G3" s="78"/>
      <c r="H3" s="453" t="s">
        <v>498</v>
      </c>
      <c r="I3" s="453"/>
      <c r="J3" s="453"/>
      <c r="K3" s="453"/>
      <c r="L3" s="453"/>
    </row>
    <row r="4" spans="1:12" ht="32.25" customHeight="1" x14ac:dyDescent="0.3">
      <c r="B4" s="219" t="s">
        <v>84</v>
      </c>
      <c r="C4" s="16"/>
      <c r="D4" s="16"/>
      <c r="E4" s="20" t="s">
        <v>653</v>
      </c>
      <c r="F4" s="20" t="s">
        <v>654</v>
      </c>
      <c r="G4" s="16"/>
      <c r="H4" s="219" t="s">
        <v>84</v>
      </c>
      <c r="I4" s="16"/>
      <c r="J4" s="16"/>
      <c r="K4" s="20" t="s">
        <v>653</v>
      </c>
      <c r="L4" s="20" t="s">
        <v>654</v>
      </c>
    </row>
    <row r="5" spans="1:12" ht="18" customHeight="1" x14ac:dyDescent="0.3">
      <c r="A5" s="56"/>
      <c r="B5" s="56"/>
      <c r="C5" s="56"/>
      <c r="D5" s="56"/>
      <c r="E5" s="192"/>
      <c r="F5" s="192"/>
      <c r="G5" s="56"/>
      <c r="H5" s="56"/>
      <c r="I5" s="56"/>
      <c r="J5" s="56"/>
      <c r="K5" s="192"/>
      <c r="L5" s="192"/>
    </row>
    <row r="6" spans="1:12" ht="35.4" customHeight="1" x14ac:dyDescent="0.3">
      <c r="A6" s="367" t="s">
        <v>697</v>
      </c>
      <c r="B6" s="367">
        <v>15.9</v>
      </c>
      <c r="C6" s="381"/>
      <c r="D6" s="381" t="s">
        <v>149</v>
      </c>
      <c r="E6" s="368">
        <v>14.8</v>
      </c>
      <c r="F6" s="382">
        <v>17</v>
      </c>
      <c r="G6" s="367"/>
      <c r="H6" s="367">
        <v>46.8</v>
      </c>
      <c r="I6" s="381"/>
      <c r="J6" s="381" t="s">
        <v>149</v>
      </c>
      <c r="K6" s="368">
        <v>38.299999999999997</v>
      </c>
      <c r="L6" s="368">
        <v>55.5</v>
      </c>
    </row>
    <row r="7" spans="1:12" ht="34.950000000000003" customHeight="1" x14ac:dyDescent="0.3">
      <c r="A7" s="170" t="s">
        <v>687</v>
      </c>
      <c r="B7" s="265">
        <v>5.6</v>
      </c>
      <c r="C7" s="383"/>
      <c r="D7" s="383" t="s">
        <v>149</v>
      </c>
      <c r="E7" s="11">
        <v>5</v>
      </c>
      <c r="F7" s="11">
        <v>6.4</v>
      </c>
      <c r="G7" s="265"/>
      <c r="H7" s="265">
        <v>12.1</v>
      </c>
      <c r="I7" s="383" t="s">
        <v>116</v>
      </c>
      <c r="J7" s="383" t="s">
        <v>149</v>
      </c>
      <c r="K7" s="11">
        <v>7.4</v>
      </c>
      <c r="L7" s="11">
        <v>19.2</v>
      </c>
    </row>
    <row r="8" spans="1:12" ht="34.950000000000003" customHeight="1" x14ac:dyDescent="0.3">
      <c r="A8" s="170" t="s">
        <v>698</v>
      </c>
      <c r="B8" s="265">
        <v>3.8</v>
      </c>
      <c r="C8" s="383"/>
      <c r="D8" s="383"/>
      <c r="E8" s="11">
        <v>3.2</v>
      </c>
      <c r="F8" s="11">
        <v>4.5</v>
      </c>
      <c r="G8" s="265"/>
      <c r="H8" s="316" t="s">
        <v>142</v>
      </c>
      <c r="I8" s="324"/>
      <c r="J8" s="324"/>
      <c r="K8" s="11" t="s">
        <v>142</v>
      </c>
      <c r="L8" s="11" t="s">
        <v>142</v>
      </c>
    </row>
    <row r="9" spans="1:12" ht="34.950000000000003" customHeight="1" x14ac:dyDescent="0.3">
      <c r="A9" s="170" t="s">
        <v>699</v>
      </c>
      <c r="B9" s="265">
        <v>5.5</v>
      </c>
      <c r="C9" s="383"/>
      <c r="D9" s="383" t="s">
        <v>149</v>
      </c>
      <c r="E9" s="11">
        <v>4.8</v>
      </c>
      <c r="F9" s="11">
        <v>6.3</v>
      </c>
      <c r="G9" s="265"/>
      <c r="H9" s="265">
        <v>24.8</v>
      </c>
      <c r="I9" s="383" t="s">
        <v>116</v>
      </c>
      <c r="J9" s="383" t="s">
        <v>149</v>
      </c>
      <c r="K9" s="11">
        <v>17.5</v>
      </c>
      <c r="L9" s="11">
        <v>34</v>
      </c>
    </row>
    <row r="10" spans="1:12" ht="34.950000000000003" customHeight="1" x14ac:dyDescent="0.3">
      <c r="A10" s="170" t="s">
        <v>700</v>
      </c>
      <c r="B10" s="265">
        <v>1.1000000000000001</v>
      </c>
      <c r="C10" s="383"/>
      <c r="D10" s="383" t="s">
        <v>149</v>
      </c>
      <c r="E10" s="11">
        <v>0.8</v>
      </c>
      <c r="F10" s="11">
        <v>1.5</v>
      </c>
      <c r="G10" s="265"/>
      <c r="H10" s="265">
        <v>26.5</v>
      </c>
      <c r="I10" s="383" t="s">
        <v>116</v>
      </c>
      <c r="J10" s="383" t="s">
        <v>149</v>
      </c>
      <c r="K10" s="11">
        <v>19.100000000000001</v>
      </c>
      <c r="L10" s="11">
        <v>35.5</v>
      </c>
    </row>
    <row r="11" spans="1:12" ht="34.950000000000003" customHeight="1" thickBot="1" x14ac:dyDescent="0.35">
      <c r="A11" s="211" t="s">
        <v>686</v>
      </c>
      <c r="B11" s="269">
        <v>10.8</v>
      </c>
      <c r="C11" s="366"/>
      <c r="D11" s="366" t="s">
        <v>149</v>
      </c>
      <c r="E11" s="199">
        <v>9.9</v>
      </c>
      <c r="F11" s="199">
        <v>11.8</v>
      </c>
      <c r="G11" s="269"/>
      <c r="H11" s="269">
        <v>25.6</v>
      </c>
      <c r="I11" s="366" t="s">
        <v>116</v>
      </c>
      <c r="J11" s="366" t="s">
        <v>149</v>
      </c>
      <c r="K11" s="199">
        <v>18.7</v>
      </c>
      <c r="L11" s="199">
        <v>33.9</v>
      </c>
    </row>
    <row r="12" spans="1:12" x14ac:dyDescent="0.3">
      <c r="A12" s="9"/>
    </row>
    <row r="13" spans="1:12" x14ac:dyDescent="0.3">
      <c r="A13" s="40" t="s">
        <v>10</v>
      </c>
    </row>
    <row r="14" spans="1:12" x14ac:dyDescent="0.3">
      <c r="A14" s="40" t="s">
        <v>120</v>
      </c>
    </row>
    <row r="15" spans="1:12" ht="26.4" customHeight="1" x14ac:dyDescent="0.3">
      <c r="A15" s="477" t="s">
        <v>678</v>
      </c>
      <c r="B15" s="477"/>
      <c r="C15" s="477"/>
      <c r="D15" s="477"/>
      <c r="E15" s="477"/>
      <c r="F15" s="477"/>
      <c r="G15" s="477"/>
      <c r="H15" s="477"/>
      <c r="I15" s="477"/>
      <c r="J15" s="477"/>
      <c r="K15" s="477"/>
      <c r="L15" s="477"/>
    </row>
    <row r="16" spans="1:12" x14ac:dyDescent="0.3">
      <c r="A16" s="40" t="s">
        <v>647</v>
      </c>
    </row>
  </sheetData>
  <mergeCells count="4">
    <mergeCell ref="A1:L1"/>
    <mergeCell ref="B3:F3"/>
    <mergeCell ref="H3:L3"/>
    <mergeCell ref="A15:L15"/>
  </mergeCells>
  <hyperlinks>
    <hyperlink ref="A1:L1" location="'Table des matières'!A91" display="Tableau 7.10 - Proportion de personnes ayant vécu des comportements sexuels non désirés dans les espaces publics au cours des 12 mois précédant l'enquête selon le groupe de la diversité sexuelle et de genre auquel elles appartiennent, personnes de 15 ans et plus, Québec, 2018" xr:uid="{6AE42E47-679C-4C5D-BC96-D8A8D00550B5}"/>
  </hyperlinks>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5C7CA-1825-4F40-9DAB-8EC63992D70E}">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701</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697</v>
      </c>
      <c r="C9" s="47"/>
      <c r="D9" s="47"/>
      <c r="E9" s="47"/>
      <c r="F9" s="47"/>
      <c r="G9" s="47"/>
      <c r="H9" s="47"/>
      <c r="I9" s="47"/>
    </row>
    <row r="10" spans="1:18" ht="21" customHeight="1" x14ac:dyDescent="0.3">
      <c r="A10" s="48" t="s">
        <v>68</v>
      </c>
      <c r="B10" s="49" t="s">
        <v>69</v>
      </c>
      <c r="C10" s="49"/>
      <c r="D10" s="49"/>
      <c r="E10" s="49"/>
      <c r="F10" s="49"/>
      <c r="G10" s="49"/>
      <c r="H10" s="49"/>
      <c r="I10" s="49"/>
    </row>
    <row r="11" spans="1:18" ht="195.6" customHeight="1" x14ac:dyDescent="0.3">
      <c r="A11" s="50" t="s">
        <v>70</v>
      </c>
      <c r="B11" s="447" t="s">
        <v>702</v>
      </c>
      <c r="C11" s="447"/>
      <c r="D11" s="447"/>
      <c r="E11" s="447"/>
      <c r="F11" s="447"/>
      <c r="G11" s="447"/>
      <c r="H11" s="447"/>
      <c r="I11" s="447"/>
    </row>
    <row r="12" spans="1:18" s="29" customFormat="1" ht="28.95" customHeight="1" x14ac:dyDescent="0.3">
      <c r="A12" s="51" t="s">
        <v>72</v>
      </c>
      <c r="B12" s="462" t="s">
        <v>703</v>
      </c>
      <c r="C12" s="462"/>
      <c r="D12" s="462"/>
      <c r="E12" s="462"/>
      <c r="F12" s="462"/>
      <c r="G12" s="462"/>
      <c r="H12" s="462"/>
      <c r="I12" s="462"/>
    </row>
    <row r="13" spans="1:18" ht="6.6" customHeight="1"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47.4" customHeight="1" x14ac:dyDescent="0.3">
      <c r="A15" s="48" t="s">
        <v>76</v>
      </c>
      <c r="B15" s="443" t="s">
        <v>509</v>
      </c>
      <c r="C15" s="463"/>
      <c r="D15" s="463"/>
      <c r="E15" s="463"/>
      <c r="F15" s="463"/>
      <c r="G15" s="463"/>
      <c r="H15" s="463"/>
      <c r="I15" s="463"/>
    </row>
    <row r="16" spans="1:18" ht="148.19999999999999" customHeight="1" x14ac:dyDescent="0.3">
      <c r="A16" s="464" t="s">
        <v>78</v>
      </c>
      <c r="B16" s="53" t="s">
        <v>704</v>
      </c>
      <c r="C16" s="443" t="s">
        <v>510</v>
      </c>
      <c r="D16" s="443"/>
      <c r="E16" s="443"/>
      <c r="F16" s="443"/>
      <c r="G16" s="443"/>
      <c r="H16" s="443"/>
      <c r="I16" s="443"/>
      <c r="J16" s="29"/>
    </row>
    <row r="17" spans="1:9" ht="43.2"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5" customHeight="1" x14ac:dyDescent="0.3"/>
    <row r="21" spans="1:9" ht="152.25" customHeight="1" x14ac:dyDescent="0.3"/>
    <row r="22" spans="1:9" ht="52.2"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10 Comportements sexuels non désirés dans les espaces publics" xr:uid="{B9C687F1-F5D4-483C-842E-161A83856221}"/>
  </hyperlinks>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6345-471A-4A07-B6AC-2F531C047AF3}">
  <dimension ref="A1:T12"/>
  <sheetViews>
    <sheetView showGridLines="0" zoomScaleNormal="100" workbookViewId="0">
      <selection sqref="A1:T1"/>
    </sheetView>
  </sheetViews>
  <sheetFormatPr baseColWidth="10" defaultRowHeight="14.4" x14ac:dyDescent="0.3"/>
  <cols>
    <col min="1" max="1" width="33.109375" customWidth="1"/>
    <col min="2" max="2" width="13.44140625" customWidth="1"/>
    <col min="3" max="3" width="2.88671875" customWidth="1"/>
    <col min="4" max="4" width="2.33203125" customWidth="1"/>
    <col min="5" max="5" width="2.5546875" customWidth="1"/>
    <col min="7" max="7" width="2.109375" customWidth="1"/>
    <col min="8" max="8" width="2.33203125" customWidth="1"/>
    <col min="9" max="9" width="1.33203125" customWidth="1"/>
    <col min="10" max="10" width="14.88671875" customWidth="1"/>
    <col min="11" max="11" width="2.109375" customWidth="1"/>
    <col min="12" max="13" width="1.6640625" customWidth="1"/>
    <col min="14" max="14" width="11.5546875" customWidth="1"/>
    <col min="15" max="15" width="2.109375" customWidth="1"/>
    <col min="16" max="16" width="1.44140625" customWidth="1"/>
    <col min="17" max="17" width="1.33203125" customWidth="1"/>
    <col min="18" max="18" width="14.44140625" customWidth="1"/>
    <col min="19" max="19" width="2.5546875" customWidth="1"/>
    <col min="20" max="20" width="2" customWidth="1"/>
  </cols>
  <sheetData>
    <row r="1" spans="1:20" ht="62.25" customHeight="1" thickBot="1" x14ac:dyDescent="0.35">
      <c r="A1" s="450" t="s">
        <v>705</v>
      </c>
      <c r="B1" s="450"/>
      <c r="C1" s="450"/>
      <c r="D1" s="450"/>
      <c r="E1" s="450"/>
      <c r="F1" s="450"/>
      <c r="G1" s="450"/>
      <c r="H1" s="450"/>
      <c r="I1" s="450"/>
      <c r="J1" s="450"/>
      <c r="K1" s="450"/>
      <c r="L1" s="450"/>
      <c r="M1" s="450"/>
      <c r="N1" s="450"/>
      <c r="O1" s="450"/>
      <c r="P1" s="450"/>
      <c r="Q1" s="450"/>
      <c r="R1" s="450"/>
      <c r="S1" s="450"/>
      <c r="T1" s="450"/>
    </row>
    <row r="2" spans="1:20" ht="32.4" customHeight="1" x14ac:dyDescent="0.3">
      <c r="A2" s="109"/>
      <c r="B2" s="472" t="s">
        <v>37</v>
      </c>
      <c r="C2" s="472"/>
      <c r="D2" s="472"/>
      <c r="E2" s="109"/>
      <c r="F2" s="515" t="s">
        <v>104</v>
      </c>
      <c r="G2" s="515"/>
      <c r="H2" s="515"/>
      <c r="I2" s="515"/>
      <c r="J2" s="515"/>
      <c r="K2" s="515"/>
      <c r="L2" s="515"/>
      <c r="M2" s="62"/>
      <c r="N2" s="515" t="s">
        <v>75</v>
      </c>
      <c r="O2" s="515"/>
      <c r="P2" s="515"/>
      <c r="Q2" s="515"/>
      <c r="R2" s="515"/>
      <c r="S2" s="515"/>
      <c r="T2" s="515"/>
    </row>
    <row r="3" spans="1:20" ht="45" customHeight="1" x14ac:dyDescent="0.3">
      <c r="A3" s="10"/>
      <c r="B3" s="460"/>
      <c r="C3" s="460"/>
      <c r="D3" s="460"/>
      <c r="E3" s="10"/>
      <c r="F3" s="513" t="s">
        <v>88</v>
      </c>
      <c r="G3" s="513"/>
      <c r="H3" s="513"/>
      <c r="I3" s="14"/>
      <c r="J3" s="513" t="s">
        <v>89</v>
      </c>
      <c r="K3" s="513"/>
      <c r="L3" s="513"/>
      <c r="M3" s="384"/>
      <c r="N3" s="513" t="s">
        <v>38</v>
      </c>
      <c r="O3" s="513"/>
      <c r="P3" s="513"/>
      <c r="Q3" s="14"/>
      <c r="R3" s="513" t="s">
        <v>39</v>
      </c>
      <c r="S3" s="513"/>
      <c r="T3" s="513"/>
    </row>
    <row r="4" spans="1:20" ht="18" customHeight="1" x14ac:dyDescent="0.3">
      <c r="A4" s="20"/>
      <c r="B4" s="498" t="s">
        <v>48</v>
      </c>
      <c r="C4" s="498"/>
      <c r="D4" s="498"/>
      <c r="E4" s="498"/>
      <c r="F4" s="498"/>
      <c r="G4" s="498"/>
      <c r="H4" s="498"/>
      <c r="I4" s="498"/>
      <c r="J4" s="498"/>
      <c r="K4" s="498"/>
      <c r="L4" s="498"/>
      <c r="M4" s="498"/>
      <c r="N4" s="498"/>
      <c r="O4" s="498"/>
      <c r="P4" s="498"/>
      <c r="Q4" s="498"/>
      <c r="R4" s="498"/>
      <c r="S4" s="498"/>
      <c r="T4" s="498"/>
    </row>
    <row r="5" spans="1:20" ht="22.95" customHeight="1" x14ac:dyDescent="0.3">
      <c r="A5" s="385" t="s">
        <v>706</v>
      </c>
      <c r="B5" s="386">
        <v>12.9</v>
      </c>
      <c r="C5" s="385"/>
      <c r="D5" s="385"/>
      <c r="E5" s="385"/>
      <c r="F5" s="387">
        <v>11</v>
      </c>
      <c r="G5" s="387"/>
      <c r="H5" s="388" t="s">
        <v>149</v>
      </c>
      <c r="I5" s="386"/>
      <c r="J5" s="386">
        <v>25.7</v>
      </c>
      <c r="K5" s="386"/>
      <c r="L5" s="388" t="s">
        <v>149</v>
      </c>
      <c r="M5" s="389"/>
      <c r="N5" s="390">
        <v>12.5</v>
      </c>
      <c r="O5" s="390"/>
      <c r="P5" s="388" t="s">
        <v>149</v>
      </c>
      <c r="Q5" s="386"/>
      <c r="R5" s="391">
        <v>34.5</v>
      </c>
      <c r="S5" s="392" t="s">
        <v>116</v>
      </c>
      <c r="T5" s="388" t="s">
        <v>149</v>
      </c>
    </row>
    <row r="6" spans="1:20" ht="30" customHeight="1" x14ac:dyDescent="0.3">
      <c r="A6" s="175" t="s">
        <v>707</v>
      </c>
      <c r="B6" s="265">
        <v>10.9</v>
      </c>
      <c r="C6" s="175"/>
      <c r="D6" s="175"/>
      <c r="E6" s="175"/>
      <c r="F6" s="317">
        <v>9.1</v>
      </c>
      <c r="G6" s="317"/>
      <c r="H6" s="383" t="s">
        <v>149</v>
      </c>
      <c r="I6" s="265"/>
      <c r="J6" s="265">
        <v>23.2</v>
      </c>
      <c r="K6" s="265"/>
      <c r="L6" s="383" t="s">
        <v>149</v>
      </c>
      <c r="M6" s="29"/>
      <c r="N6" s="313">
        <v>10.5</v>
      </c>
      <c r="O6" s="313"/>
      <c r="P6" s="383" t="s">
        <v>149</v>
      </c>
      <c r="Q6" s="265"/>
      <c r="R6" s="316">
        <v>32.299999999999997</v>
      </c>
      <c r="S6" s="83" t="s">
        <v>116</v>
      </c>
      <c r="T6" s="383" t="s">
        <v>149</v>
      </c>
    </row>
    <row r="7" spans="1:20" ht="30" customHeight="1" thickBot="1" x14ac:dyDescent="0.35">
      <c r="A7" s="176" t="s">
        <v>708</v>
      </c>
      <c r="B7" s="269">
        <v>4.9000000000000004</v>
      </c>
      <c r="C7" s="176"/>
      <c r="D7" s="176"/>
      <c r="E7" s="176"/>
      <c r="F7" s="350">
        <v>4.3</v>
      </c>
      <c r="G7" s="350"/>
      <c r="H7" s="366" t="s">
        <v>149</v>
      </c>
      <c r="I7" s="269"/>
      <c r="J7" s="269">
        <v>8.9</v>
      </c>
      <c r="K7" s="269"/>
      <c r="L7" s="366" t="s">
        <v>149</v>
      </c>
      <c r="M7" s="189"/>
      <c r="N7" s="393">
        <v>4.8</v>
      </c>
      <c r="O7" s="393"/>
      <c r="P7" s="366" t="s">
        <v>149</v>
      </c>
      <c r="Q7" s="269"/>
      <c r="R7" s="348">
        <v>12.3</v>
      </c>
      <c r="S7" s="69" t="s">
        <v>93</v>
      </c>
      <c r="T7" s="366" t="s">
        <v>149</v>
      </c>
    </row>
    <row r="9" spans="1:20" x14ac:dyDescent="0.3">
      <c r="A9" s="40" t="s">
        <v>120</v>
      </c>
      <c r="B9" s="40"/>
      <c r="C9" s="40"/>
      <c r="D9" s="40"/>
      <c r="E9" s="40"/>
    </row>
    <row r="10" spans="1:20" x14ac:dyDescent="0.3">
      <c r="A10" s="40" t="s">
        <v>94</v>
      </c>
      <c r="B10" s="40"/>
      <c r="C10" s="40"/>
      <c r="D10" s="40"/>
      <c r="E10" s="40"/>
    </row>
    <row r="11" spans="1:20" ht="30" customHeight="1" x14ac:dyDescent="0.3">
      <c r="A11" s="477" t="s">
        <v>709</v>
      </c>
      <c r="B11" s="477"/>
      <c r="C11" s="477"/>
      <c r="D11" s="477"/>
      <c r="E11" s="477"/>
      <c r="F11" s="477"/>
      <c r="G11" s="477"/>
      <c r="H11" s="477"/>
      <c r="I11" s="477"/>
      <c r="J11" s="477"/>
      <c r="K11" s="477"/>
      <c r="L11" s="477"/>
      <c r="M11" s="477"/>
      <c r="N11" s="477"/>
      <c r="O11" s="477"/>
      <c r="P11" s="477"/>
      <c r="Q11" s="477"/>
      <c r="R11" s="477"/>
      <c r="S11" s="477"/>
      <c r="T11" s="477"/>
    </row>
    <row r="12" spans="1:20" ht="18.600000000000001" customHeight="1" x14ac:dyDescent="0.3">
      <c r="A12" s="465" t="s">
        <v>710</v>
      </c>
      <c r="B12" s="465"/>
      <c r="C12" s="465"/>
      <c r="D12" s="465"/>
      <c r="E12" s="465"/>
      <c r="F12" s="465"/>
      <c r="G12" s="465"/>
      <c r="H12" s="465"/>
      <c r="I12" s="465"/>
      <c r="J12" s="465"/>
      <c r="K12" s="465"/>
      <c r="L12" s="465"/>
      <c r="M12" s="465"/>
      <c r="N12" s="465"/>
      <c r="O12" s="465"/>
      <c r="P12" s="465"/>
      <c r="Q12" s="465"/>
      <c r="R12" s="465"/>
      <c r="S12" s="465"/>
      <c r="T12" s="465"/>
    </row>
  </sheetData>
  <mergeCells count="11">
    <mergeCell ref="B4:T4"/>
    <mergeCell ref="A11:T11"/>
    <mergeCell ref="A12:T12"/>
    <mergeCell ref="A1:T1"/>
    <mergeCell ref="B2:D3"/>
    <mergeCell ref="F2:L2"/>
    <mergeCell ref="N2:T2"/>
    <mergeCell ref="F3:H3"/>
    <mergeCell ref="J3:L3"/>
    <mergeCell ref="N3:P3"/>
    <mergeCell ref="R3:T3"/>
  </mergeCells>
  <hyperlinks>
    <hyperlink ref="A1:T1" location="'Table des matières'!A91" display="Tableau 7.11 - Proportion de personnes ayant vécu de l’intimidation ou de la cyberintimidation en contexte scolaire au cours des 12 mois précédant l’étude selon le groupe de la diversité sexuelle et le groupe de la diversité de genre auquel elles appartiennent, personnes de 12 ans et plus ayant suivi un cours dans un établissement scolaire au cours des 12 mois précédant l'étude, Québec, 2022" xr:uid="{8B04D7D0-191B-45A1-AC6E-319619BA04F0}"/>
  </hyperlinks>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F677-214D-48B7-A5F0-994871596BC7}">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20.33203125" customWidth="1"/>
    <col min="6" max="6" width="23.6640625" customWidth="1"/>
    <col min="7" max="7" width="23.33203125" customWidth="1"/>
    <col min="8" max="8" width="25.33203125" customWidth="1"/>
    <col min="9" max="9" width="30" customWidth="1"/>
  </cols>
  <sheetData>
    <row r="1" spans="1:18" ht="33" customHeight="1" x14ac:dyDescent="0.3">
      <c r="A1" s="461" t="s">
        <v>711</v>
      </c>
      <c r="B1" s="461"/>
      <c r="C1" s="461"/>
      <c r="D1" s="461"/>
      <c r="E1" s="461"/>
      <c r="F1" s="461"/>
      <c r="G1" s="461"/>
      <c r="H1" s="461"/>
      <c r="I1" s="461"/>
      <c r="J1" s="42"/>
      <c r="K1" s="9"/>
      <c r="L1" s="9"/>
      <c r="M1" s="9"/>
      <c r="N1" s="9"/>
      <c r="O1" s="9"/>
      <c r="P1" s="9"/>
      <c r="Q1" s="9"/>
      <c r="R1" s="9"/>
    </row>
    <row r="3" spans="1:18" x14ac:dyDescent="0.3">
      <c r="A3" s="43" t="s">
        <v>57</v>
      </c>
      <c r="B3" s="44" t="s">
        <v>712</v>
      </c>
      <c r="C3" s="45"/>
      <c r="D3" s="45"/>
      <c r="E3" s="45"/>
      <c r="F3" s="45"/>
      <c r="G3" s="45"/>
      <c r="H3" s="45"/>
      <c r="I3" s="45"/>
    </row>
    <row r="4" spans="1:18" x14ac:dyDescent="0.3">
      <c r="A4" s="46" t="s">
        <v>59</v>
      </c>
      <c r="B4" t="s">
        <v>503</v>
      </c>
    </row>
    <row r="5" spans="1:18" x14ac:dyDescent="0.3">
      <c r="A5" s="46" t="s">
        <v>61</v>
      </c>
      <c r="B5" t="s">
        <v>99</v>
      </c>
    </row>
    <row r="6" spans="1:18" x14ac:dyDescent="0.3">
      <c r="A6" s="48" t="s">
        <v>63</v>
      </c>
      <c r="B6" s="443">
        <v>2022</v>
      </c>
      <c r="C6" s="443"/>
      <c r="D6" s="443"/>
      <c r="E6" s="443"/>
      <c r="F6" s="443"/>
      <c r="G6" s="443"/>
      <c r="H6" s="443"/>
      <c r="I6" s="443"/>
    </row>
    <row r="7" spans="1:18" ht="32.4" customHeight="1" x14ac:dyDescent="0.3">
      <c r="A7" s="48" t="s">
        <v>64</v>
      </c>
      <c r="B7" s="443" t="s">
        <v>713</v>
      </c>
      <c r="C7" s="443"/>
      <c r="D7" s="443"/>
      <c r="E7" s="443"/>
      <c r="F7" s="443"/>
      <c r="G7" s="443"/>
      <c r="H7" s="443"/>
      <c r="I7" s="443"/>
    </row>
    <row r="8" spans="1:18" x14ac:dyDescent="0.3">
      <c r="A8" s="46"/>
    </row>
    <row r="9" spans="1:18" x14ac:dyDescent="0.3">
      <c r="A9" s="43" t="s">
        <v>66</v>
      </c>
      <c r="B9" s="45" t="s">
        <v>576</v>
      </c>
      <c r="C9" s="47"/>
      <c r="D9" s="47"/>
      <c r="E9" s="47"/>
      <c r="F9" s="47"/>
      <c r="G9" s="47"/>
      <c r="H9" s="47"/>
      <c r="I9" s="47"/>
    </row>
    <row r="10" spans="1:18" ht="18" customHeight="1" x14ac:dyDescent="0.3">
      <c r="A10" s="48" t="s">
        <v>68</v>
      </c>
      <c r="B10" s="504" t="s">
        <v>714</v>
      </c>
      <c r="C10" s="504"/>
      <c r="D10" s="504"/>
      <c r="E10" s="504"/>
      <c r="F10" s="504"/>
      <c r="G10" s="504"/>
      <c r="H10" s="504"/>
      <c r="I10" s="504"/>
    </row>
    <row r="11" spans="1:18" ht="409.5" customHeight="1" x14ac:dyDescent="0.3">
      <c r="A11" s="50" t="s">
        <v>70</v>
      </c>
      <c r="B11" s="447" t="s">
        <v>715</v>
      </c>
      <c r="C11" s="447"/>
      <c r="D11" s="447"/>
      <c r="E11" s="447"/>
      <c r="F11" s="447"/>
      <c r="G11" s="447"/>
      <c r="H11" s="447"/>
      <c r="I11" s="447"/>
    </row>
    <row r="12" spans="1:18" s="6" customFormat="1" ht="39" customHeight="1" x14ac:dyDescent="0.3">
      <c r="A12" s="51" t="s">
        <v>72</v>
      </c>
      <c r="B12" s="462"/>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6.4" customHeight="1" x14ac:dyDescent="0.3">
      <c r="A15" s="48" t="s">
        <v>76</v>
      </c>
      <c r="B15" s="443" t="s">
        <v>105</v>
      </c>
      <c r="C15" s="463"/>
      <c r="D15" s="463"/>
      <c r="E15" s="463"/>
      <c r="F15" s="463"/>
      <c r="G15" s="463"/>
      <c r="H15" s="463"/>
      <c r="I15" s="463"/>
    </row>
    <row r="16" spans="1:18" ht="40.950000000000003" customHeight="1" x14ac:dyDescent="0.3">
      <c r="A16" s="464" t="s">
        <v>78</v>
      </c>
      <c r="B16" s="53" t="s">
        <v>89</v>
      </c>
      <c r="C16" s="447" t="s">
        <v>548</v>
      </c>
      <c r="D16" s="447"/>
      <c r="E16" s="447"/>
      <c r="F16" s="447"/>
      <c r="G16" s="447"/>
      <c r="H16" s="447"/>
      <c r="I16" s="447"/>
      <c r="J16" s="29"/>
    </row>
    <row r="17" spans="1:10" ht="40.950000000000003" customHeight="1" x14ac:dyDescent="0.3">
      <c r="A17" s="464"/>
      <c r="B17" s="53" t="s">
        <v>88</v>
      </c>
      <c r="C17" s="443" t="s">
        <v>322</v>
      </c>
      <c r="D17" s="443"/>
      <c r="E17" s="443"/>
      <c r="F17" s="443"/>
      <c r="G17" s="443"/>
      <c r="H17" s="443"/>
      <c r="I17" s="443"/>
      <c r="J17" s="29"/>
    </row>
    <row r="18" spans="1:10" ht="8.4" customHeight="1" x14ac:dyDescent="0.3">
      <c r="A18" s="228"/>
    </row>
    <row r="19" spans="1:10" x14ac:dyDescent="0.3">
      <c r="A19" s="43" t="s">
        <v>323</v>
      </c>
      <c r="B19" s="45" t="s">
        <v>75</v>
      </c>
      <c r="C19" s="47"/>
      <c r="D19" s="47"/>
      <c r="E19" s="47"/>
      <c r="F19" s="47"/>
      <c r="G19" s="47"/>
      <c r="H19" s="47"/>
      <c r="I19" s="47"/>
    </row>
    <row r="20" spans="1:10" ht="28.8" x14ac:dyDescent="0.3">
      <c r="A20" s="48" t="s">
        <v>76</v>
      </c>
      <c r="B20" s="29" t="s">
        <v>324</v>
      </c>
    </row>
    <row r="21" spans="1:10" ht="58.2" customHeight="1" x14ac:dyDescent="0.3">
      <c r="A21" s="464" t="s">
        <v>78</v>
      </c>
      <c r="B21" s="53" t="s">
        <v>39</v>
      </c>
      <c r="C21" s="443" t="s">
        <v>325</v>
      </c>
      <c r="D21" s="443"/>
      <c r="E21" s="443"/>
      <c r="F21" s="443"/>
      <c r="G21" s="443"/>
      <c r="H21" s="443"/>
      <c r="I21" s="443"/>
    </row>
    <row r="22" spans="1:10" ht="40.950000000000003" customHeight="1" x14ac:dyDescent="0.3">
      <c r="A22" s="464"/>
      <c r="B22" s="53" t="s">
        <v>38</v>
      </c>
      <c r="C22" s="443" t="s">
        <v>326</v>
      </c>
      <c r="D22" s="443"/>
      <c r="E22" s="443"/>
      <c r="F22" s="443"/>
      <c r="G22" s="443"/>
      <c r="H22" s="443"/>
      <c r="I22" s="443"/>
    </row>
    <row r="23" spans="1:10" ht="15" thickBot="1" x14ac:dyDescent="0.35">
      <c r="A23" s="505"/>
      <c r="B23" s="505"/>
      <c r="C23" s="505"/>
      <c r="D23" s="505"/>
      <c r="E23" s="505"/>
      <c r="F23" s="505"/>
      <c r="G23" s="505"/>
      <c r="H23" s="505"/>
      <c r="I23" s="505"/>
    </row>
  </sheetData>
  <mergeCells count="14">
    <mergeCell ref="A23:I23"/>
    <mergeCell ref="B15:I15"/>
    <mergeCell ref="A16:A17"/>
    <mergeCell ref="C16:I16"/>
    <mergeCell ref="C17:I17"/>
    <mergeCell ref="A21:A22"/>
    <mergeCell ref="C21:I21"/>
    <mergeCell ref="C22:I22"/>
    <mergeCell ref="B12:I12"/>
    <mergeCell ref="A1:I1"/>
    <mergeCell ref="B6:I6"/>
    <mergeCell ref="B7:I7"/>
    <mergeCell ref="B10:I10"/>
    <mergeCell ref="B11:I11"/>
  </mergeCells>
  <hyperlinks>
    <hyperlink ref="A1:I1" location="'Table des matières'!A91" display="Fiche 7.11 Intimidation et cyberintimidation en contexte scolaire" xr:uid="{C29F9BA2-9B52-4F5A-B254-FF0EBC63D791}"/>
  </hyperlinks>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88D09-FC73-4399-8BB6-5DDA2199B702}">
  <dimension ref="A1:T12"/>
  <sheetViews>
    <sheetView showGridLines="0" zoomScaleNormal="100" workbookViewId="0">
      <selection sqref="A1:T1"/>
    </sheetView>
  </sheetViews>
  <sheetFormatPr baseColWidth="10" defaultRowHeight="14.4" x14ac:dyDescent="0.3"/>
  <cols>
    <col min="1" max="1" width="41.33203125" customWidth="1"/>
    <col min="2" max="2" width="9.88671875" customWidth="1"/>
    <col min="3" max="3" width="2.109375" customWidth="1"/>
    <col min="4" max="4" width="2.44140625" customWidth="1"/>
    <col min="5" max="5" width="1.5546875" customWidth="1"/>
    <col min="6" max="6" width="14.5546875" customWidth="1"/>
    <col min="7" max="7" width="2.109375" customWidth="1"/>
    <col min="8" max="8" width="2.33203125" customWidth="1"/>
    <col min="9" max="9" width="1.33203125" customWidth="1"/>
    <col min="10" max="10" width="15.6640625" customWidth="1"/>
    <col min="11" max="11" width="2.109375" customWidth="1"/>
    <col min="12" max="13" width="1.6640625" customWidth="1"/>
    <col min="14" max="14" width="14.33203125" customWidth="1"/>
    <col min="15" max="15" width="2.109375" customWidth="1"/>
    <col min="16" max="16" width="1.44140625" customWidth="1"/>
    <col min="17" max="17" width="1.33203125" customWidth="1"/>
    <col min="18" max="18" width="13.6640625" customWidth="1"/>
    <col min="19" max="19" width="1.88671875" customWidth="1"/>
    <col min="20" max="20" width="2" customWidth="1"/>
  </cols>
  <sheetData>
    <row r="1" spans="1:20" ht="56.4" customHeight="1" thickBot="1" x14ac:dyDescent="0.35">
      <c r="A1" s="450" t="s">
        <v>716</v>
      </c>
      <c r="B1" s="450"/>
      <c r="C1" s="450"/>
      <c r="D1" s="450"/>
      <c r="E1" s="450"/>
      <c r="F1" s="450"/>
      <c r="G1" s="450"/>
      <c r="H1" s="450"/>
      <c r="I1" s="450"/>
      <c r="J1" s="450"/>
      <c r="K1" s="450"/>
      <c r="L1" s="450"/>
      <c r="M1" s="450"/>
      <c r="N1" s="450"/>
      <c r="O1" s="450"/>
      <c r="P1" s="450"/>
      <c r="Q1" s="450"/>
      <c r="R1" s="450"/>
      <c r="S1" s="450"/>
      <c r="T1" s="450"/>
    </row>
    <row r="2" spans="1:20" ht="32.4" customHeight="1" x14ac:dyDescent="0.3">
      <c r="A2" s="109"/>
      <c r="B2" s="472" t="s">
        <v>37</v>
      </c>
      <c r="C2" s="472"/>
      <c r="D2" s="472"/>
      <c r="E2" s="109"/>
      <c r="F2" s="515" t="s">
        <v>104</v>
      </c>
      <c r="G2" s="515"/>
      <c r="H2" s="515"/>
      <c r="I2" s="515"/>
      <c r="J2" s="515"/>
      <c r="K2" s="515"/>
      <c r="L2" s="515"/>
      <c r="M2" s="62"/>
      <c r="N2" s="515" t="s">
        <v>75</v>
      </c>
      <c r="O2" s="515"/>
      <c r="P2" s="515"/>
      <c r="Q2" s="515"/>
      <c r="R2" s="515"/>
      <c r="S2" s="515"/>
      <c r="T2" s="515"/>
    </row>
    <row r="3" spans="1:20" ht="44.4" customHeight="1" x14ac:dyDescent="0.3">
      <c r="A3" s="10"/>
      <c r="B3" s="460"/>
      <c r="C3" s="460"/>
      <c r="D3" s="460"/>
      <c r="E3" s="10"/>
      <c r="F3" s="513" t="s">
        <v>88</v>
      </c>
      <c r="G3" s="513"/>
      <c r="H3" s="513"/>
      <c r="I3" s="14"/>
      <c r="J3" s="513" t="s">
        <v>89</v>
      </c>
      <c r="K3" s="513"/>
      <c r="L3" s="513"/>
      <c r="M3" s="384"/>
      <c r="N3" s="513" t="s">
        <v>38</v>
      </c>
      <c r="O3" s="513"/>
      <c r="P3" s="513"/>
      <c r="Q3" s="14"/>
      <c r="R3" s="513" t="s">
        <v>39</v>
      </c>
      <c r="S3" s="513"/>
      <c r="T3" s="513"/>
    </row>
    <row r="4" spans="1:20" ht="18" customHeight="1" x14ac:dyDescent="0.3">
      <c r="A4" s="311"/>
      <c r="B4" s="457" t="s">
        <v>48</v>
      </c>
      <c r="C4" s="457"/>
      <c r="D4" s="457"/>
      <c r="E4" s="457"/>
      <c r="F4" s="457"/>
      <c r="G4" s="457"/>
      <c r="H4" s="457"/>
      <c r="I4" s="457"/>
      <c r="J4" s="457"/>
      <c r="K4" s="457"/>
      <c r="L4" s="457"/>
      <c r="M4" s="457"/>
      <c r="N4" s="457"/>
      <c r="O4" s="457"/>
      <c r="P4" s="457"/>
      <c r="Q4" s="457"/>
      <c r="R4" s="457"/>
      <c r="S4" s="457"/>
      <c r="T4" s="457"/>
    </row>
    <row r="5" spans="1:20" ht="22.95" customHeight="1" x14ac:dyDescent="0.3">
      <c r="A5" s="385" t="s">
        <v>717</v>
      </c>
      <c r="B5" s="386">
        <v>8.1</v>
      </c>
      <c r="C5" s="385"/>
      <c r="D5" s="385"/>
      <c r="E5" s="385"/>
      <c r="F5" s="238">
        <v>7.3</v>
      </c>
      <c r="G5" s="387"/>
      <c r="H5" s="388" t="s">
        <v>149</v>
      </c>
      <c r="I5" s="386"/>
      <c r="J5" s="386">
        <v>16.2</v>
      </c>
      <c r="K5" s="388"/>
      <c r="L5" s="388" t="s">
        <v>149</v>
      </c>
      <c r="M5" s="386"/>
      <c r="N5" s="390">
        <v>7.9</v>
      </c>
      <c r="O5" s="390"/>
      <c r="P5" s="388" t="s">
        <v>149</v>
      </c>
      <c r="Q5" s="386"/>
      <c r="R5" s="391">
        <v>22.5</v>
      </c>
      <c r="S5" s="394" t="s">
        <v>116</v>
      </c>
      <c r="T5" s="388" t="s">
        <v>149</v>
      </c>
    </row>
    <row r="6" spans="1:20" ht="30" customHeight="1" x14ac:dyDescent="0.3">
      <c r="A6" s="175" t="s">
        <v>718</v>
      </c>
      <c r="B6" s="265">
        <v>6.3</v>
      </c>
      <c r="C6" s="175"/>
      <c r="D6" s="175"/>
      <c r="E6" s="175"/>
      <c r="F6" s="317">
        <v>5.7</v>
      </c>
      <c r="G6" s="317"/>
      <c r="H6" s="383" t="s">
        <v>149</v>
      </c>
      <c r="I6" s="265"/>
      <c r="J6" s="62">
        <v>13.4</v>
      </c>
      <c r="K6" s="383"/>
      <c r="L6" s="383" t="s">
        <v>149</v>
      </c>
      <c r="M6" s="265"/>
      <c r="N6" s="313">
        <v>6.2</v>
      </c>
      <c r="O6" s="313"/>
      <c r="P6" s="383" t="s">
        <v>149</v>
      </c>
      <c r="Q6" s="265"/>
      <c r="R6" s="317">
        <v>19</v>
      </c>
      <c r="S6" s="296" t="s">
        <v>116</v>
      </c>
      <c r="T6" s="383" t="s">
        <v>149</v>
      </c>
    </row>
    <row r="7" spans="1:20" ht="30" customHeight="1" thickBot="1" x14ac:dyDescent="0.35">
      <c r="A7" s="176" t="s">
        <v>719</v>
      </c>
      <c r="B7" s="269">
        <v>2.5</v>
      </c>
      <c r="C7" s="176"/>
      <c r="D7" s="176"/>
      <c r="E7" s="176"/>
      <c r="F7" s="350">
        <v>2.4</v>
      </c>
      <c r="G7" s="350"/>
      <c r="H7" s="366" t="s">
        <v>149</v>
      </c>
      <c r="I7" s="269"/>
      <c r="J7" s="162">
        <v>4.0999999999999996</v>
      </c>
      <c r="K7" s="366" t="s">
        <v>116</v>
      </c>
      <c r="L7" s="366" t="s">
        <v>149</v>
      </c>
      <c r="M7" s="269"/>
      <c r="N7" s="393">
        <v>2.5</v>
      </c>
      <c r="O7" s="393"/>
      <c r="P7" s="366" t="s">
        <v>149</v>
      </c>
      <c r="Q7" s="269"/>
      <c r="R7" s="348">
        <v>4.8</v>
      </c>
      <c r="S7" s="349" t="s">
        <v>93</v>
      </c>
      <c r="T7" s="366" t="s">
        <v>149</v>
      </c>
    </row>
    <row r="9" spans="1:20" x14ac:dyDescent="0.3">
      <c r="A9" s="40" t="s">
        <v>120</v>
      </c>
      <c r="B9" s="40"/>
      <c r="C9" s="40"/>
      <c r="D9" s="40"/>
      <c r="E9" s="40"/>
    </row>
    <row r="10" spans="1:20" x14ac:dyDescent="0.3">
      <c r="A10" s="40" t="s">
        <v>94</v>
      </c>
      <c r="B10" s="40"/>
      <c r="C10" s="40"/>
      <c r="D10" s="40"/>
      <c r="E10" s="40"/>
    </row>
    <row r="11" spans="1:20" ht="28.95" customHeight="1" x14ac:dyDescent="0.3">
      <c r="A11" s="477" t="s">
        <v>709</v>
      </c>
      <c r="B11" s="477"/>
      <c r="C11" s="477"/>
      <c r="D11" s="477"/>
      <c r="E11" s="477"/>
      <c r="F11" s="477"/>
      <c r="G11" s="477"/>
      <c r="H11" s="477"/>
      <c r="I11" s="477"/>
      <c r="J11" s="477"/>
      <c r="K11" s="477"/>
      <c r="L11" s="477"/>
      <c r="M11" s="477"/>
      <c r="N11" s="477"/>
      <c r="O11" s="477"/>
      <c r="P11" s="477"/>
      <c r="Q11" s="477"/>
      <c r="R11" s="477"/>
      <c r="S11" s="477"/>
      <c r="T11" s="477"/>
    </row>
    <row r="12" spans="1:20" ht="18.600000000000001" customHeight="1" x14ac:dyDescent="0.3">
      <c r="A12" s="465" t="s">
        <v>710</v>
      </c>
      <c r="B12" s="465"/>
      <c r="C12" s="465"/>
      <c r="D12" s="465"/>
      <c r="E12" s="465"/>
      <c r="F12" s="465"/>
      <c r="G12" s="465"/>
      <c r="H12" s="465"/>
      <c r="I12" s="465"/>
      <c r="J12" s="465"/>
      <c r="K12" s="465"/>
      <c r="L12" s="465"/>
      <c r="M12" s="465"/>
      <c r="N12" s="465"/>
      <c r="O12" s="465"/>
      <c r="P12" s="465"/>
      <c r="Q12" s="465"/>
      <c r="R12" s="465"/>
      <c r="S12" s="465"/>
      <c r="T12" s="465"/>
    </row>
  </sheetData>
  <mergeCells count="11">
    <mergeCell ref="B4:T4"/>
    <mergeCell ref="A11:T11"/>
    <mergeCell ref="A12:T12"/>
    <mergeCell ref="A1:T1"/>
    <mergeCell ref="B2:D3"/>
    <mergeCell ref="F2:L2"/>
    <mergeCell ref="N2:T2"/>
    <mergeCell ref="F3:H3"/>
    <mergeCell ref="J3:L3"/>
    <mergeCell ref="N3:P3"/>
    <mergeCell ref="R3:T3"/>
  </mergeCells>
  <hyperlinks>
    <hyperlink ref="A1:T1" location="'Table des matières'!A91" display="Tableau 7.12 - Proportion de personnes ayant vécu du harcèlement ou du cyberharcèlement au travail au cours des 12 mois précédant l’étude selon le groupe de la diversité sexuelle et le groupe de la diversité de genre auquel elles appartiennent, personnes de 12 ans et plus qui ont occupé un emploi au cours des 12 mois précédant l’étude, Québec, 2022" xr:uid="{1E3B367A-DF28-4C94-8486-39EA85F5451F}"/>
  </hyperlinks>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D824-DCF8-4A0E-B693-9E25AE9F49C2}">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20.33203125" customWidth="1"/>
    <col min="6" max="6" width="23.6640625" customWidth="1"/>
    <col min="7" max="7" width="23.33203125" customWidth="1"/>
    <col min="8" max="8" width="25.33203125" customWidth="1"/>
    <col min="9" max="9" width="18.33203125" customWidth="1"/>
  </cols>
  <sheetData>
    <row r="1" spans="1:18" ht="33" customHeight="1" x14ac:dyDescent="0.3">
      <c r="A1" s="461" t="s">
        <v>720</v>
      </c>
      <c r="B1" s="461"/>
      <c r="C1" s="461"/>
      <c r="D1" s="461"/>
      <c r="E1" s="461"/>
      <c r="F1" s="461"/>
      <c r="G1" s="461"/>
      <c r="H1" s="461"/>
      <c r="I1" s="461"/>
      <c r="J1" s="42"/>
      <c r="K1" s="9"/>
      <c r="L1" s="9"/>
      <c r="M1" s="9"/>
      <c r="N1" s="9"/>
      <c r="O1" s="9"/>
      <c r="P1" s="9"/>
      <c r="Q1" s="9"/>
      <c r="R1" s="9"/>
    </row>
    <row r="3" spans="1:18" x14ac:dyDescent="0.3">
      <c r="A3" s="43" t="s">
        <v>57</v>
      </c>
      <c r="B3" s="44" t="s">
        <v>712</v>
      </c>
      <c r="C3" s="45"/>
      <c r="D3" s="45"/>
      <c r="E3" s="45"/>
      <c r="F3" s="45"/>
      <c r="G3" s="45"/>
      <c r="H3" s="45"/>
      <c r="I3" s="45"/>
    </row>
    <row r="4" spans="1:18" x14ac:dyDescent="0.3">
      <c r="A4" s="46" t="s">
        <v>59</v>
      </c>
      <c r="B4" t="s">
        <v>503</v>
      </c>
    </row>
    <row r="5" spans="1:18" x14ac:dyDescent="0.3">
      <c r="A5" s="46" t="s">
        <v>61</v>
      </c>
      <c r="B5" t="s">
        <v>99</v>
      </c>
    </row>
    <row r="6" spans="1:18" x14ac:dyDescent="0.3">
      <c r="A6" s="48" t="s">
        <v>63</v>
      </c>
      <c r="B6" s="443">
        <v>2022</v>
      </c>
      <c r="C6" s="443"/>
      <c r="D6" s="443"/>
      <c r="E6" s="443"/>
      <c r="F6" s="443"/>
      <c r="G6" s="443"/>
      <c r="H6" s="443"/>
      <c r="I6" s="443"/>
    </row>
    <row r="7" spans="1:18" ht="32.4" customHeight="1" x14ac:dyDescent="0.3">
      <c r="A7" s="48" t="s">
        <v>64</v>
      </c>
      <c r="B7" s="443" t="s">
        <v>713</v>
      </c>
      <c r="C7" s="443"/>
      <c r="D7" s="443"/>
      <c r="E7" s="443"/>
      <c r="F7" s="443"/>
      <c r="G7" s="443"/>
      <c r="H7" s="443"/>
      <c r="I7" s="443"/>
    </row>
    <row r="8" spans="1:18" x14ac:dyDescent="0.3">
      <c r="A8" s="46"/>
    </row>
    <row r="9" spans="1:18" x14ac:dyDescent="0.3">
      <c r="A9" s="43" t="s">
        <v>66</v>
      </c>
      <c r="B9" s="45" t="s">
        <v>721</v>
      </c>
      <c r="C9" s="47"/>
      <c r="D9" s="47"/>
      <c r="E9" s="47"/>
      <c r="F9" s="47"/>
      <c r="G9" s="47"/>
      <c r="H9" s="47"/>
      <c r="I9" s="47"/>
    </row>
    <row r="10" spans="1:18" ht="24" customHeight="1" x14ac:dyDescent="0.3">
      <c r="A10" s="48" t="s">
        <v>68</v>
      </c>
      <c r="B10" s="504" t="s">
        <v>722</v>
      </c>
      <c r="C10" s="504"/>
      <c r="D10" s="504"/>
      <c r="E10" s="504"/>
      <c r="F10" s="504"/>
      <c r="G10" s="504"/>
      <c r="H10" s="504"/>
      <c r="I10" s="504"/>
    </row>
    <row r="11" spans="1:18" ht="403.2" customHeight="1" x14ac:dyDescent="0.3">
      <c r="A11" s="50" t="s">
        <v>70</v>
      </c>
      <c r="B11" s="447" t="s">
        <v>723</v>
      </c>
      <c r="C11" s="447"/>
      <c r="D11" s="447"/>
      <c r="E11" s="447"/>
      <c r="F11" s="447"/>
      <c r="G11" s="447"/>
      <c r="H11" s="447"/>
      <c r="I11" s="447"/>
    </row>
    <row r="12" spans="1:18" s="6" customFormat="1" ht="39" customHeight="1" x14ac:dyDescent="0.3">
      <c r="A12" s="51" t="s">
        <v>72</v>
      </c>
      <c r="B12" s="462"/>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6.4" customHeight="1" x14ac:dyDescent="0.3">
      <c r="A15" s="48" t="s">
        <v>76</v>
      </c>
      <c r="B15" s="443" t="s">
        <v>105</v>
      </c>
      <c r="C15" s="463"/>
      <c r="D15" s="463"/>
      <c r="E15" s="463"/>
      <c r="F15" s="463"/>
      <c r="G15" s="463"/>
      <c r="H15" s="463"/>
      <c r="I15" s="463"/>
    </row>
    <row r="16" spans="1:18" ht="40.950000000000003" customHeight="1" x14ac:dyDescent="0.3">
      <c r="A16" s="464" t="s">
        <v>78</v>
      </c>
      <c r="B16" s="53" t="s">
        <v>89</v>
      </c>
      <c r="C16" s="447" t="s">
        <v>548</v>
      </c>
      <c r="D16" s="447"/>
      <c r="E16" s="447"/>
      <c r="F16" s="447"/>
      <c r="G16" s="447"/>
      <c r="H16" s="447"/>
      <c r="I16" s="447"/>
      <c r="J16" s="29"/>
    </row>
    <row r="17" spans="1:10" ht="40.950000000000003" customHeight="1" x14ac:dyDescent="0.3">
      <c r="A17" s="464"/>
      <c r="B17" s="53" t="s">
        <v>88</v>
      </c>
      <c r="C17" s="443" t="s">
        <v>322</v>
      </c>
      <c r="D17" s="443"/>
      <c r="E17" s="443"/>
      <c r="F17" s="443"/>
      <c r="G17" s="443"/>
      <c r="H17" s="443"/>
      <c r="I17" s="443"/>
      <c r="J17" s="29"/>
    </row>
    <row r="18" spans="1:10" ht="8.4" customHeight="1" x14ac:dyDescent="0.3">
      <c r="A18" s="228"/>
    </row>
    <row r="19" spans="1:10" x14ac:dyDescent="0.3">
      <c r="A19" s="43" t="s">
        <v>323</v>
      </c>
      <c r="B19" s="45" t="s">
        <v>75</v>
      </c>
      <c r="C19" s="47"/>
      <c r="D19" s="47"/>
      <c r="E19" s="47"/>
      <c r="F19" s="47"/>
      <c r="G19" s="47"/>
      <c r="H19" s="47"/>
      <c r="I19" s="47"/>
    </row>
    <row r="20" spans="1:10" ht="28.8" x14ac:dyDescent="0.3">
      <c r="A20" s="48" t="s">
        <v>76</v>
      </c>
      <c r="B20" s="29" t="s">
        <v>324</v>
      </c>
    </row>
    <row r="21" spans="1:10" ht="69.599999999999994" customHeight="1" x14ac:dyDescent="0.3">
      <c r="A21" s="464" t="s">
        <v>78</v>
      </c>
      <c r="B21" s="53" t="s">
        <v>39</v>
      </c>
      <c r="C21" s="443" t="s">
        <v>325</v>
      </c>
      <c r="D21" s="443"/>
      <c r="E21" s="443"/>
      <c r="F21" s="443"/>
      <c r="G21" s="443"/>
      <c r="H21" s="443"/>
      <c r="I21" s="443"/>
    </row>
    <row r="22" spans="1:10" ht="40.950000000000003" customHeight="1" x14ac:dyDescent="0.3">
      <c r="A22" s="464"/>
      <c r="B22" s="53" t="s">
        <v>38</v>
      </c>
      <c r="C22" s="443" t="s">
        <v>326</v>
      </c>
      <c r="D22" s="443"/>
      <c r="E22" s="443"/>
      <c r="F22" s="443"/>
      <c r="G22" s="443"/>
      <c r="H22" s="443"/>
      <c r="I22" s="443"/>
    </row>
    <row r="23" spans="1:10" ht="15" thickBot="1" x14ac:dyDescent="0.35">
      <c r="A23" s="505"/>
      <c r="B23" s="505"/>
      <c r="C23" s="505"/>
      <c r="D23" s="505"/>
      <c r="E23" s="505"/>
      <c r="F23" s="505"/>
      <c r="G23" s="505"/>
      <c r="H23" s="505"/>
      <c r="I23" s="505"/>
    </row>
  </sheetData>
  <mergeCells count="14">
    <mergeCell ref="A23:I23"/>
    <mergeCell ref="B15:I15"/>
    <mergeCell ref="A16:A17"/>
    <mergeCell ref="C16:I16"/>
    <mergeCell ref="C17:I17"/>
    <mergeCell ref="A21:A22"/>
    <mergeCell ref="C21:I21"/>
    <mergeCell ref="C22:I22"/>
    <mergeCell ref="B12:I12"/>
    <mergeCell ref="A1:I1"/>
    <mergeCell ref="B6:I6"/>
    <mergeCell ref="B7:I7"/>
    <mergeCell ref="B10:I10"/>
    <mergeCell ref="B11:I11"/>
  </mergeCells>
  <hyperlinks>
    <hyperlink ref="A1:I1" location="'Table des matières'!A91" display="Fiche 7.12 Harcèlement et cyberharcèlement au travail" xr:uid="{F0AA7DC9-2A54-4444-93D6-FECFE87FF2D6}"/>
  </hyperlinks>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F344-9E8C-4F7E-8C7A-058C6B1CCCC8}">
  <dimension ref="A1:T11"/>
  <sheetViews>
    <sheetView showGridLines="0" zoomScaleNormal="100" workbookViewId="0">
      <selection sqref="A1:T1"/>
    </sheetView>
  </sheetViews>
  <sheetFormatPr baseColWidth="10" defaultRowHeight="14.4" x14ac:dyDescent="0.3"/>
  <cols>
    <col min="1" max="1" width="41.33203125" customWidth="1"/>
    <col min="2" max="2" width="11" customWidth="1"/>
    <col min="3" max="3" width="1.88671875" customWidth="1"/>
    <col min="4" max="4" width="1.33203125" customWidth="1"/>
    <col min="5" max="5" width="2.33203125" customWidth="1"/>
    <col min="7" max="7" width="2.109375" customWidth="1"/>
    <col min="8" max="8" width="2.33203125" customWidth="1"/>
    <col min="9" max="9" width="1.33203125" customWidth="1"/>
    <col min="10" max="10" width="14.5546875" customWidth="1"/>
    <col min="11" max="11" width="2.109375" customWidth="1"/>
    <col min="12" max="13" width="1.6640625" customWidth="1"/>
    <col min="14" max="14" width="14.5546875" customWidth="1"/>
    <col min="15" max="15" width="2.109375" customWidth="1"/>
    <col min="16" max="16" width="1.44140625" customWidth="1"/>
    <col min="17" max="17" width="1.33203125" customWidth="1"/>
    <col min="18" max="18" width="14.44140625" customWidth="1"/>
    <col min="19" max="19" width="1.5546875" customWidth="1"/>
    <col min="20" max="20" width="2" customWidth="1"/>
  </cols>
  <sheetData>
    <row r="1" spans="1:20" ht="51" customHeight="1" thickBot="1" x14ac:dyDescent="0.35">
      <c r="A1" s="450" t="s">
        <v>724</v>
      </c>
      <c r="B1" s="450"/>
      <c r="C1" s="450"/>
      <c r="D1" s="450"/>
      <c r="E1" s="450"/>
      <c r="F1" s="450"/>
      <c r="G1" s="450"/>
      <c r="H1" s="450"/>
      <c r="I1" s="450"/>
      <c r="J1" s="450"/>
      <c r="K1" s="450"/>
      <c r="L1" s="450"/>
      <c r="M1" s="450"/>
      <c r="N1" s="450"/>
      <c r="O1" s="450"/>
      <c r="P1" s="450"/>
      <c r="Q1" s="450"/>
      <c r="R1" s="450"/>
      <c r="S1" s="450"/>
      <c r="T1" s="450"/>
    </row>
    <row r="2" spans="1:20" ht="32.4" customHeight="1" x14ac:dyDescent="0.3">
      <c r="A2" s="109"/>
      <c r="B2" s="472" t="s">
        <v>37</v>
      </c>
      <c r="C2" s="472"/>
      <c r="D2" s="472"/>
      <c r="E2" s="109"/>
      <c r="F2" s="515" t="s">
        <v>104</v>
      </c>
      <c r="G2" s="515"/>
      <c r="H2" s="515"/>
      <c r="I2" s="515"/>
      <c r="J2" s="515"/>
      <c r="K2" s="515"/>
      <c r="L2" s="515"/>
      <c r="M2" s="62"/>
      <c r="N2" s="515" t="s">
        <v>75</v>
      </c>
      <c r="O2" s="515"/>
      <c r="P2" s="515"/>
      <c r="Q2" s="515"/>
      <c r="R2" s="515"/>
      <c r="S2" s="515"/>
      <c r="T2" s="515"/>
    </row>
    <row r="3" spans="1:20" ht="41.25" customHeight="1" x14ac:dyDescent="0.3">
      <c r="A3" s="10"/>
      <c r="B3" s="460"/>
      <c r="C3" s="460"/>
      <c r="D3" s="460"/>
      <c r="E3" s="10"/>
      <c r="F3" s="514" t="s">
        <v>88</v>
      </c>
      <c r="G3" s="514"/>
      <c r="H3" s="514"/>
      <c r="I3" s="11"/>
      <c r="J3" s="513" t="s">
        <v>89</v>
      </c>
      <c r="K3" s="513"/>
      <c r="L3" s="513"/>
      <c r="M3" s="384"/>
      <c r="N3" s="513" t="s">
        <v>38</v>
      </c>
      <c r="O3" s="513"/>
      <c r="P3" s="513"/>
      <c r="Q3" s="14"/>
      <c r="R3" s="513" t="s">
        <v>39</v>
      </c>
      <c r="S3" s="513"/>
      <c r="T3" s="513"/>
    </row>
    <row r="4" spans="1:20" ht="18" customHeight="1" x14ac:dyDescent="0.3">
      <c r="A4" s="20"/>
      <c r="B4" s="457" t="s">
        <v>48</v>
      </c>
      <c r="C4" s="457"/>
      <c r="D4" s="457"/>
      <c r="E4" s="457"/>
      <c r="F4" s="457"/>
      <c r="G4" s="457"/>
      <c r="H4" s="457"/>
      <c r="I4" s="457"/>
      <c r="J4" s="457"/>
      <c r="K4" s="457"/>
      <c r="L4" s="457"/>
      <c r="M4" s="457"/>
      <c r="N4" s="457"/>
      <c r="O4" s="457"/>
      <c r="P4" s="457"/>
      <c r="Q4" s="457"/>
      <c r="R4" s="457"/>
      <c r="S4" s="457"/>
      <c r="T4" s="457"/>
    </row>
    <row r="5" spans="1:20" ht="22.95" customHeight="1" x14ac:dyDescent="0.3">
      <c r="A5" s="395" t="s">
        <v>706</v>
      </c>
      <c r="B5" s="396">
        <v>6.5</v>
      </c>
      <c r="C5" s="395"/>
      <c r="D5" s="395"/>
      <c r="E5" s="395"/>
      <c r="F5" s="397">
        <v>5.6</v>
      </c>
      <c r="G5" s="397"/>
      <c r="H5" s="398" t="s">
        <v>149</v>
      </c>
      <c r="I5" s="237"/>
      <c r="J5" s="237">
        <v>18.3</v>
      </c>
      <c r="K5" s="237"/>
      <c r="L5" s="398" t="s">
        <v>149</v>
      </c>
      <c r="M5" s="237"/>
      <c r="N5" s="399">
        <v>6.4</v>
      </c>
      <c r="O5" s="399"/>
      <c r="P5" s="398" t="s">
        <v>149</v>
      </c>
      <c r="Q5" s="237"/>
      <c r="R5" s="155">
        <v>21.2</v>
      </c>
      <c r="S5" s="400" t="s">
        <v>116</v>
      </c>
      <c r="T5" s="398" t="s">
        <v>149</v>
      </c>
    </row>
    <row r="6" spans="1:20" ht="30" customHeight="1" x14ac:dyDescent="0.3">
      <c r="A6" s="175" t="s">
        <v>707</v>
      </c>
      <c r="B6" s="316">
        <v>4.0999999999999996</v>
      </c>
      <c r="C6" s="108"/>
      <c r="D6" s="108"/>
      <c r="E6" s="108"/>
      <c r="F6" s="317">
        <v>3.3</v>
      </c>
      <c r="G6" s="317"/>
      <c r="H6" s="383" t="s">
        <v>149</v>
      </c>
      <c r="I6" s="265"/>
      <c r="J6" s="265">
        <v>13.2</v>
      </c>
      <c r="K6" s="265"/>
      <c r="L6" s="383" t="s">
        <v>149</v>
      </c>
      <c r="M6" s="265"/>
      <c r="N6" s="313">
        <v>4</v>
      </c>
      <c r="O6" s="313"/>
      <c r="P6" s="383" t="s">
        <v>149</v>
      </c>
      <c r="Q6" s="265"/>
      <c r="R6" s="62">
        <v>14.5</v>
      </c>
      <c r="S6" s="324" t="s">
        <v>116</v>
      </c>
      <c r="T6" s="383" t="s">
        <v>149</v>
      </c>
    </row>
    <row r="7" spans="1:20" ht="30" customHeight="1" thickBot="1" x14ac:dyDescent="0.35">
      <c r="A7" s="176" t="s">
        <v>708</v>
      </c>
      <c r="B7" s="348">
        <v>3.6</v>
      </c>
      <c r="C7" s="401"/>
      <c r="D7" s="401"/>
      <c r="E7" s="401"/>
      <c r="F7" s="350">
        <v>3.2</v>
      </c>
      <c r="G7" s="350"/>
      <c r="H7" s="366" t="s">
        <v>149</v>
      </c>
      <c r="I7" s="269"/>
      <c r="J7" s="269">
        <v>8.9</v>
      </c>
      <c r="K7" s="269"/>
      <c r="L7" s="366" t="s">
        <v>149</v>
      </c>
      <c r="M7" s="269"/>
      <c r="N7" s="393">
        <v>3.5</v>
      </c>
      <c r="O7" s="393"/>
      <c r="P7" s="366" t="s">
        <v>149</v>
      </c>
      <c r="Q7" s="269"/>
      <c r="R7" s="162">
        <v>12.6</v>
      </c>
      <c r="S7" s="402" t="s">
        <v>116</v>
      </c>
      <c r="T7" s="366" t="s">
        <v>149</v>
      </c>
    </row>
    <row r="9" spans="1:20" x14ac:dyDescent="0.3">
      <c r="A9" s="40" t="s">
        <v>120</v>
      </c>
      <c r="B9" s="40"/>
      <c r="C9" s="40"/>
      <c r="D9" s="40"/>
      <c r="E9" s="40"/>
    </row>
    <row r="10" spans="1:20" ht="27.6" customHeight="1" x14ac:dyDescent="0.3">
      <c r="A10" s="477" t="s">
        <v>709</v>
      </c>
      <c r="B10" s="477"/>
      <c r="C10" s="477"/>
      <c r="D10" s="477"/>
      <c r="E10" s="477"/>
      <c r="F10" s="477"/>
      <c r="G10" s="477"/>
      <c r="H10" s="477"/>
      <c r="I10" s="477"/>
      <c r="J10" s="477"/>
      <c r="K10" s="477"/>
      <c r="L10" s="477"/>
      <c r="M10" s="477"/>
      <c r="N10" s="477"/>
      <c r="O10" s="477"/>
      <c r="P10" s="477"/>
      <c r="Q10" s="477"/>
      <c r="R10" s="477"/>
      <c r="S10" s="477"/>
      <c r="T10" s="477"/>
    </row>
    <row r="11" spans="1:20" ht="28.2" customHeight="1" x14ac:dyDescent="0.3">
      <c r="A11" s="465" t="s">
        <v>710</v>
      </c>
      <c r="B11" s="465"/>
      <c r="C11" s="465"/>
      <c r="D11" s="465"/>
      <c r="E11" s="465"/>
      <c r="F11" s="465"/>
      <c r="G11" s="465"/>
      <c r="H11" s="465"/>
      <c r="I11" s="465"/>
      <c r="J11" s="465"/>
      <c r="K11" s="465"/>
      <c r="L11" s="465"/>
      <c r="M11" s="465"/>
      <c r="N11" s="465"/>
      <c r="O11" s="465"/>
      <c r="P11" s="465"/>
    </row>
  </sheetData>
  <mergeCells count="11">
    <mergeCell ref="B4:T4"/>
    <mergeCell ref="A10:T10"/>
    <mergeCell ref="A11:P11"/>
    <mergeCell ref="A1:T1"/>
    <mergeCell ref="B2:D3"/>
    <mergeCell ref="F2:L2"/>
    <mergeCell ref="N2:T2"/>
    <mergeCell ref="F3:H3"/>
    <mergeCell ref="J3:L3"/>
    <mergeCell ref="N3:P3"/>
    <mergeCell ref="R3:T3"/>
  </mergeCells>
  <hyperlinks>
    <hyperlink ref="A1:T1" location="'Table des matières'!A91" display="Tableau 7.13 - Proportion de personnes ayant vécu de l’intimidation ou de la cyberintimidation hors des contextes scolaire et de travail au cours des 12 mois précédant l’étude selon le groupe de la diversité sexuelle et le groupe de la diversité de genre auquel elles appartiennent, personnes de 12 ans et plus, Québec, 2022" xr:uid="{59AD881D-C90D-4C51-9541-A35AFDAFD739}"/>
  </hyperlinks>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608DC-AC86-4B44-B8B4-84B2397810B0}">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20.33203125" customWidth="1"/>
    <col min="6" max="6" width="23.6640625" customWidth="1"/>
    <col min="7" max="7" width="23.33203125" customWidth="1"/>
    <col min="8" max="8" width="25.33203125" customWidth="1"/>
    <col min="9" max="9" width="30" customWidth="1"/>
  </cols>
  <sheetData>
    <row r="1" spans="1:18" ht="33" customHeight="1" x14ac:dyDescent="0.3">
      <c r="A1" s="461" t="s">
        <v>725</v>
      </c>
      <c r="B1" s="461"/>
      <c r="C1" s="461"/>
      <c r="D1" s="461"/>
      <c r="E1" s="461"/>
      <c r="F1" s="461"/>
      <c r="G1" s="461"/>
      <c r="H1" s="461"/>
      <c r="I1" s="461"/>
      <c r="J1" s="42"/>
      <c r="K1" s="9"/>
      <c r="L1" s="9"/>
      <c r="M1" s="9"/>
      <c r="N1" s="9"/>
      <c r="O1" s="9"/>
      <c r="P1" s="9"/>
      <c r="Q1" s="9"/>
      <c r="R1" s="9"/>
    </row>
    <row r="3" spans="1:18" x14ac:dyDescent="0.3">
      <c r="A3" s="43" t="s">
        <v>57</v>
      </c>
      <c r="B3" s="44" t="s">
        <v>712</v>
      </c>
      <c r="C3" s="45"/>
      <c r="D3" s="45"/>
      <c r="E3" s="45"/>
      <c r="F3" s="45"/>
      <c r="G3" s="45"/>
      <c r="H3" s="45"/>
      <c r="I3" s="45"/>
    </row>
    <row r="4" spans="1:18" x14ac:dyDescent="0.3">
      <c r="A4" s="46" t="s">
        <v>59</v>
      </c>
      <c r="B4" t="s">
        <v>503</v>
      </c>
    </row>
    <row r="5" spans="1:18" x14ac:dyDescent="0.3">
      <c r="A5" s="46" t="s">
        <v>61</v>
      </c>
      <c r="B5" t="s">
        <v>99</v>
      </c>
    </row>
    <row r="6" spans="1:18" x14ac:dyDescent="0.3">
      <c r="A6" s="48" t="s">
        <v>63</v>
      </c>
      <c r="B6" s="443">
        <v>2022</v>
      </c>
      <c r="C6" s="443"/>
      <c r="D6" s="443"/>
      <c r="E6" s="443"/>
      <c r="F6" s="443"/>
      <c r="G6" s="443"/>
      <c r="H6" s="443"/>
      <c r="I6" s="443"/>
    </row>
    <row r="7" spans="1:18" ht="32.4" customHeight="1" x14ac:dyDescent="0.3">
      <c r="A7" s="48" t="s">
        <v>64</v>
      </c>
      <c r="B7" s="443" t="s">
        <v>713</v>
      </c>
      <c r="C7" s="443"/>
      <c r="D7" s="443"/>
      <c r="E7" s="443"/>
      <c r="F7" s="443"/>
      <c r="G7" s="443"/>
      <c r="H7" s="443"/>
      <c r="I7" s="443"/>
    </row>
    <row r="8" spans="1:18" x14ac:dyDescent="0.3">
      <c r="A8" s="46"/>
    </row>
    <row r="9" spans="1:18" x14ac:dyDescent="0.3">
      <c r="A9" s="43" t="s">
        <v>66</v>
      </c>
      <c r="B9" s="45" t="s">
        <v>580</v>
      </c>
      <c r="C9" s="47"/>
      <c r="D9" s="47"/>
      <c r="E9" s="47"/>
      <c r="F9" s="47"/>
      <c r="G9" s="47"/>
      <c r="H9" s="47"/>
      <c r="I9" s="47"/>
    </row>
    <row r="10" spans="1:18" ht="18" customHeight="1" x14ac:dyDescent="0.3">
      <c r="A10" s="48" t="s">
        <v>68</v>
      </c>
      <c r="B10" s="504" t="s">
        <v>726</v>
      </c>
      <c r="C10" s="504"/>
      <c r="D10" s="504"/>
      <c r="E10" s="504"/>
      <c r="F10" s="504"/>
      <c r="G10" s="504"/>
      <c r="H10" s="504"/>
      <c r="I10" s="504"/>
    </row>
    <row r="11" spans="1:18" ht="409.6" customHeight="1" x14ac:dyDescent="0.3">
      <c r="A11" s="50" t="s">
        <v>70</v>
      </c>
      <c r="B11" s="447" t="s">
        <v>727</v>
      </c>
      <c r="C11" s="447"/>
      <c r="D11" s="447"/>
      <c r="E11" s="447"/>
      <c r="F11" s="447"/>
      <c r="G11" s="447"/>
      <c r="H11" s="447"/>
      <c r="I11" s="447"/>
    </row>
    <row r="12" spans="1:18" s="6" customFormat="1" ht="23.25" customHeight="1" x14ac:dyDescent="0.3">
      <c r="A12" s="51" t="s">
        <v>72</v>
      </c>
      <c r="B12" s="462"/>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6.4" customHeight="1" x14ac:dyDescent="0.3">
      <c r="A15" s="48" t="s">
        <v>76</v>
      </c>
      <c r="B15" s="443" t="s">
        <v>105</v>
      </c>
      <c r="C15" s="463"/>
      <c r="D15" s="463"/>
      <c r="E15" s="463"/>
      <c r="F15" s="463"/>
      <c r="G15" s="463"/>
      <c r="H15" s="463"/>
      <c r="I15" s="463"/>
    </row>
    <row r="16" spans="1:18" ht="40.950000000000003" customHeight="1" x14ac:dyDescent="0.3">
      <c r="A16" s="464" t="s">
        <v>78</v>
      </c>
      <c r="B16" s="53" t="s">
        <v>89</v>
      </c>
      <c r="C16" s="447" t="s">
        <v>548</v>
      </c>
      <c r="D16" s="447"/>
      <c r="E16" s="447"/>
      <c r="F16" s="447"/>
      <c r="G16" s="447"/>
      <c r="H16" s="447"/>
      <c r="I16" s="447"/>
      <c r="J16" s="29"/>
    </row>
    <row r="17" spans="1:10" ht="40.950000000000003" customHeight="1" x14ac:dyDescent="0.3">
      <c r="A17" s="464"/>
      <c r="B17" s="53" t="s">
        <v>88</v>
      </c>
      <c r="C17" s="443" t="s">
        <v>322</v>
      </c>
      <c r="D17" s="443"/>
      <c r="E17" s="443"/>
      <c r="F17" s="443"/>
      <c r="G17" s="443"/>
      <c r="H17" s="443"/>
      <c r="I17" s="443"/>
      <c r="J17" s="29"/>
    </row>
    <row r="18" spans="1:10" ht="8.4" customHeight="1" x14ac:dyDescent="0.3">
      <c r="A18" s="228"/>
    </row>
    <row r="19" spans="1:10" x14ac:dyDescent="0.3">
      <c r="A19" s="43" t="s">
        <v>323</v>
      </c>
      <c r="B19" s="45" t="s">
        <v>75</v>
      </c>
      <c r="C19" s="47"/>
      <c r="D19" s="47"/>
      <c r="E19" s="47"/>
      <c r="F19" s="47"/>
      <c r="G19" s="47"/>
      <c r="H19" s="47"/>
      <c r="I19" s="47"/>
    </row>
    <row r="20" spans="1:10" ht="28.8" x14ac:dyDescent="0.3">
      <c r="A20" s="48" t="s">
        <v>76</v>
      </c>
      <c r="B20" s="29" t="s">
        <v>324</v>
      </c>
    </row>
    <row r="21" spans="1:10" ht="65.25" customHeight="1" x14ac:dyDescent="0.3">
      <c r="A21" s="464" t="s">
        <v>78</v>
      </c>
      <c r="B21" s="53" t="s">
        <v>39</v>
      </c>
      <c r="C21" s="443" t="s">
        <v>325</v>
      </c>
      <c r="D21" s="443"/>
      <c r="E21" s="443"/>
      <c r="F21" s="443"/>
      <c r="G21" s="443"/>
      <c r="H21" s="443"/>
      <c r="I21" s="443"/>
    </row>
    <row r="22" spans="1:10" ht="30.75" customHeight="1" x14ac:dyDescent="0.3">
      <c r="A22" s="464"/>
      <c r="B22" s="53" t="s">
        <v>38</v>
      </c>
      <c r="C22" s="443" t="s">
        <v>326</v>
      </c>
      <c r="D22" s="443"/>
      <c r="E22" s="443"/>
      <c r="F22" s="443"/>
      <c r="G22" s="443"/>
      <c r="H22" s="443"/>
      <c r="I22" s="443"/>
    </row>
    <row r="23" spans="1:10" ht="15" thickBot="1" x14ac:dyDescent="0.35">
      <c r="A23" s="505"/>
      <c r="B23" s="505"/>
      <c r="C23" s="505"/>
      <c r="D23" s="505"/>
      <c r="E23" s="505"/>
      <c r="F23" s="505"/>
      <c r="G23" s="505"/>
      <c r="H23" s="505"/>
      <c r="I23" s="505"/>
    </row>
  </sheetData>
  <mergeCells count="14">
    <mergeCell ref="A23:I23"/>
    <mergeCell ref="B15:I15"/>
    <mergeCell ref="A16:A17"/>
    <mergeCell ref="C16:I16"/>
    <mergeCell ref="C17:I17"/>
    <mergeCell ref="A21:A22"/>
    <mergeCell ref="C21:I21"/>
    <mergeCell ref="C22:I22"/>
    <mergeCell ref="B12:I12"/>
    <mergeCell ref="A1:I1"/>
    <mergeCell ref="B6:I6"/>
    <mergeCell ref="B7:I7"/>
    <mergeCell ref="B10:I10"/>
    <mergeCell ref="B11:I11"/>
  </mergeCells>
  <hyperlinks>
    <hyperlink ref="A1:I1" location="'Table des matières'!A91" display="Fiche 7.13 Intimidation et cyberintimidation hors des contextes scolaire ou de travail" xr:uid="{DCD2C913-47D6-4269-AE71-FD66318D0683}"/>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1B72-A32D-4060-AAAB-7A99F2A64621}">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122</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75" customHeight="1" x14ac:dyDescent="0.3">
      <c r="A9" s="90" t="s">
        <v>66</v>
      </c>
      <c r="B9" s="91" t="s">
        <v>123</v>
      </c>
      <c r="C9" s="47"/>
      <c r="D9" s="47"/>
      <c r="E9" s="47"/>
      <c r="F9" s="47"/>
      <c r="G9" s="47"/>
      <c r="H9" s="47"/>
      <c r="I9" s="47"/>
    </row>
    <row r="10" spans="1:18" ht="21" customHeight="1" x14ac:dyDescent="0.3">
      <c r="A10" s="48" t="s">
        <v>68</v>
      </c>
      <c r="B10" s="49" t="s">
        <v>69</v>
      </c>
      <c r="C10" s="49"/>
      <c r="D10" s="49"/>
      <c r="E10" s="49"/>
      <c r="F10" s="49"/>
      <c r="G10" s="49"/>
      <c r="H10" s="49"/>
      <c r="I10" s="49"/>
    </row>
    <row r="11" spans="1:18" ht="124.5" customHeight="1" x14ac:dyDescent="0.3">
      <c r="A11" s="50" t="s">
        <v>70</v>
      </c>
      <c r="B11" s="447" t="s">
        <v>124</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106</v>
      </c>
      <c r="D16" s="447"/>
      <c r="E16" s="447"/>
      <c r="F16" s="447"/>
      <c r="G16" s="447"/>
      <c r="H16" s="447"/>
      <c r="I16" s="447"/>
      <c r="J16" s="29"/>
    </row>
    <row r="17" spans="1:10" ht="25.95"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1.3 Population par groupe d'âge" xr:uid="{3231E112-F797-4099-87CD-3797F5C913AD}"/>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2256-DC82-4AC0-A91B-88121BF104E0}">
  <dimension ref="A1:AG29"/>
  <sheetViews>
    <sheetView showGridLines="0" zoomScaleNormal="100" workbookViewId="0">
      <selection sqref="A1:L1"/>
    </sheetView>
  </sheetViews>
  <sheetFormatPr baseColWidth="10" defaultRowHeight="14.4" x14ac:dyDescent="0.3"/>
  <cols>
    <col min="1" max="1" width="31.88671875" customWidth="1"/>
    <col min="2" max="2" width="17.44140625" customWidth="1"/>
    <col min="4" max="4" width="12" customWidth="1"/>
    <col min="5" max="5" width="11.6640625" customWidth="1"/>
    <col min="6" max="6" width="1.44140625" customWidth="1"/>
    <col min="8" max="8" width="11" customWidth="1"/>
    <col min="9" max="9" width="13" customWidth="1"/>
    <col min="10" max="10" width="12.33203125" customWidth="1"/>
    <col min="11" max="11" width="12.88671875" customWidth="1"/>
    <col min="14" max="14" width="2" customWidth="1"/>
    <col min="16" max="17" width="1.44140625" customWidth="1"/>
  </cols>
  <sheetData>
    <row r="1" spans="1:19" ht="34.200000000000003" customHeight="1" thickBot="1" x14ac:dyDescent="0.35">
      <c r="A1" s="450" t="s">
        <v>125</v>
      </c>
      <c r="B1" s="450"/>
      <c r="C1" s="450"/>
      <c r="D1" s="450"/>
      <c r="E1" s="450"/>
      <c r="F1" s="450"/>
      <c r="G1" s="450"/>
      <c r="H1" s="450"/>
      <c r="I1" s="450"/>
      <c r="J1" s="450"/>
      <c r="K1" s="450"/>
      <c r="P1" s="9"/>
      <c r="Q1" s="9"/>
      <c r="R1" s="9"/>
      <c r="S1" s="9"/>
    </row>
    <row r="2" spans="1:19" ht="39" customHeight="1" x14ac:dyDescent="0.3">
      <c r="A2" s="10"/>
      <c r="B2" s="472" t="s">
        <v>37</v>
      </c>
      <c r="C2" s="454" t="s">
        <v>38</v>
      </c>
      <c r="D2" s="454"/>
      <c r="E2" s="454"/>
      <c r="F2" s="11"/>
      <c r="G2" s="455" t="s">
        <v>39</v>
      </c>
      <c r="H2" s="455"/>
      <c r="I2" s="455"/>
      <c r="J2" s="455"/>
      <c r="K2" s="455"/>
    </row>
    <row r="3" spans="1:19" ht="21.75" customHeight="1" x14ac:dyDescent="0.3">
      <c r="B3" s="473"/>
      <c r="C3" s="15"/>
      <c r="D3" s="15"/>
      <c r="E3" s="15"/>
      <c r="F3" s="15"/>
      <c r="G3" s="456" t="s">
        <v>40</v>
      </c>
      <c r="H3" s="458" t="s">
        <v>41</v>
      </c>
      <c r="I3" s="458"/>
      <c r="J3" s="458"/>
      <c r="K3" s="459" t="s">
        <v>42</v>
      </c>
    </row>
    <row r="4" spans="1:19" ht="39" customHeight="1" x14ac:dyDescent="0.3">
      <c r="A4" s="92" t="s">
        <v>126</v>
      </c>
      <c r="B4" s="460"/>
      <c r="C4" s="93" t="s">
        <v>40</v>
      </c>
      <c r="D4" s="93" t="s">
        <v>44</v>
      </c>
      <c r="E4" s="93" t="s">
        <v>45</v>
      </c>
      <c r="F4" s="93"/>
      <c r="G4" s="474"/>
      <c r="H4" s="11" t="s">
        <v>40</v>
      </c>
      <c r="I4" s="11" t="s">
        <v>46</v>
      </c>
      <c r="J4" s="11" t="s">
        <v>47</v>
      </c>
      <c r="K4" s="473"/>
    </row>
    <row r="5" spans="1:19" x14ac:dyDescent="0.3">
      <c r="A5" s="92"/>
      <c r="B5" s="470" t="s">
        <v>48</v>
      </c>
      <c r="C5" s="470"/>
      <c r="D5" s="470"/>
      <c r="E5" s="470"/>
      <c r="F5" s="470"/>
      <c r="G5" s="470"/>
      <c r="H5" s="470"/>
      <c r="I5" s="470"/>
      <c r="J5" s="470"/>
      <c r="K5" s="470"/>
    </row>
    <row r="6" spans="1:19" x14ac:dyDescent="0.3">
      <c r="A6" s="94" t="s">
        <v>127</v>
      </c>
      <c r="B6" s="60">
        <v>100</v>
      </c>
      <c r="C6" s="95">
        <v>99.77</v>
      </c>
      <c r="D6" s="95">
        <v>49.24</v>
      </c>
      <c r="E6" s="95">
        <v>50.53</v>
      </c>
      <c r="F6" s="95"/>
      <c r="G6" s="95">
        <v>0.23</v>
      </c>
      <c r="H6" s="95">
        <v>0.14000000000000001</v>
      </c>
      <c r="I6" s="95">
        <v>7.0000000000000007E-2</v>
      </c>
      <c r="J6" s="95">
        <v>7.0000000000000007E-2</v>
      </c>
      <c r="K6" s="95">
        <v>0.09</v>
      </c>
    </row>
    <row r="7" spans="1:19" ht="19.95" customHeight="1" x14ac:dyDescent="0.3">
      <c r="A7" s="96" t="s">
        <v>128</v>
      </c>
      <c r="B7" s="97">
        <v>100</v>
      </c>
      <c r="C7" s="98">
        <v>99.71</v>
      </c>
      <c r="D7" s="98">
        <v>48.71</v>
      </c>
      <c r="E7" s="98">
        <v>51.01</v>
      </c>
      <c r="F7" s="99"/>
      <c r="G7" s="98">
        <v>0.28999999999999998</v>
      </c>
      <c r="H7" s="98">
        <v>0.15</v>
      </c>
      <c r="I7" s="98">
        <v>7.0000000000000007E-2</v>
      </c>
      <c r="J7" s="98">
        <v>0.08</v>
      </c>
      <c r="K7" s="98">
        <v>0.13</v>
      </c>
    </row>
    <row r="8" spans="1:19" ht="19.95" customHeight="1" x14ac:dyDescent="0.3">
      <c r="A8" s="96" t="s">
        <v>129</v>
      </c>
      <c r="B8" s="97">
        <v>100</v>
      </c>
      <c r="C8" s="98">
        <v>99.82</v>
      </c>
      <c r="D8" s="98">
        <v>49.97</v>
      </c>
      <c r="E8" s="98">
        <v>49.86</v>
      </c>
      <c r="F8" s="99"/>
      <c r="G8" s="98">
        <v>0.18</v>
      </c>
      <c r="H8" s="98">
        <v>0.14000000000000001</v>
      </c>
      <c r="I8" s="98">
        <v>0.06</v>
      </c>
      <c r="J8" s="98">
        <v>0.08</v>
      </c>
      <c r="K8" s="98">
        <v>0.04</v>
      </c>
    </row>
    <row r="9" spans="1:19" ht="19.95" customHeight="1" x14ac:dyDescent="0.3">
      <c r="A9" s="96" t="s">
        <v>130</v>
      </c>
      <c r="B9" s="97">
        <v>100</v>
      </c>
      <c r="C9" s="98">
        <v>99.78</v>
      </c>
      <c r="D9" s="98">
        <v>48.98</v>
      </c>
      <c r="E9" s="98">
        <v>50.8</v>
      </c>
      <c r="F9" s="99"/>
      <c r="G9" s="98">
        <v>0.22</v>
      </c>
      <c r="H9" s="98">
        <v>0.14000000000000001</v>
      </c>
      <c r="I9" s="98">
        <v>7.0000000000000007E-2</v>
      </c>
      <c r="J9" s="98">
        <v>7.0000000000000007E-2</v>
      </c>
      <c r="K9" s="98">
        <v>0.08</v>
      </c>
    </row>
    <row r="10" spans="1:19" ht="19.95" customHeight="1" x14ac:dyDescent="0.3">
      <c r="A10" s="96" t="s">
        <v>131</v>
      </c>
      <c r="B10" s="97">
        <v>100</v>
      </c>
      <c r="C10" s="98">
        <v>99.83</v>
      </c>
      <c r="D10" s="98">
        <v>50.16</v>
      </c>
      <c r="E10" s="98">
        <v>49.67</v>
      </c>
      <c r="F10" s="99"/>
      <c r="G10" s="98">
        <v>0.18</v>
      </c>
      <c r="H10" s="98">
        <v>0.12</v>
      </c>
      <c r="I10" s="98">
        <v>0.06</v>
      </c>
      <c r="J10" s="98">
        <v>7.0000000000000007E-2</v>
      </c>
      <c r="K10" s="98">
        <v>0.05</v>
      </c>
    </row>
    <row r="11" spans="1:19" ht="19.95" customHeight="1" x14ac:dyDescent="0.3">
      <c r="A11" s="96" t="s">
        <v>132</v>
      </c>
      <c r="B11" s="97">
        <v>100</v>
      </c>
      <c r="C11" s="98">
        <v>99.74</v>
      </c>
      <c r="D11" s="98">
        <v>48.85</v>
      </c>
      <c r="E11" s="98">
        <v>50.89</v>
      </c>
      <c r="F11" s="99"/>
      <c r="G11" s="98">
        <v>0.26</v>
      </c>
      <c r="H11" s="98">
        <v>0.15</v>
      </c>
      <c r="I11" s="98">
        <v>0.08</v>
      </c>
      <c r="J11" s="98">
        <v>7.0000000000000007E-2</v>
      </c>
      <c r="K11" s="98">
        <v>0.1</v>
      </c>
    </row>
    <row r="12" spans="1:19" ht="19.95" customHeight="1" x14ac:dyDescent="0.3">
      <c r="A12" s="96" t="s">
        <v>133</v>
      </c>
      <c r="B12" s="97">
        <v>100</v>
      </c>
      <c r="C12" s="98">
        <v>99.81</v>
      </c>
      <c r="D12" s="98">
        <v>48.83</v>
      </c>
      <c r="E12" s="98">
        <v>50.98</v>
      </c>
      <c r="F12" s="99"/>
      <c r="G12" s="98">
        <v>0.19</v>
      </c>
      <c r="H12" s="98">
        <v>0.14000000000000001</v>
      </c>
      <c r="I12" s="98">
        <v>0.08</v>
      </c>
      <c r="J12" s="98">
        <v>7.0000000000000007E-2</v>
      </c>
      <c r="K12" s="98">
        <v>0.05</v>
      </c>
    </row>
    <row r="13" spans="1:19" ht="19.95" customHeight="1" x14ac:dyDescent="0.3">
      <c r="A13" s="96" t="s">
        <v>134</v>
      </c>
      <c r="B13" s="97">
        <v>100</v>
      </c>
      <c r="C13" s="98">
        <v>99.73</v>
      </c>
      <c r="D13" s="98">
        <v>48.66</v>
      </c>
      <c r="E13" s="98">
        <v>51.06</v>
      </c>
      <c r="F13" s="99"/>
      <c r="G13" s="98">
        <v>0.27</v>
      </c>
      <c r="H13" s="98">
        <v>0.17</v>
      </c>
      <c r="I13" s="98">
        <v>0.09</v>
      </c>
      <c r="J13" s="98">
        <v>0.09</v>
      </c>
      <c r="K13" s="98">
        <v>0.1</v>
      </c>
    </row>
    <row r="14" spans="1:19" ht="19.95" customHeight="1" thickBot="1" x14ac:dyDescent="0.35">
      <c r="A14" s="100" t="s">
        <v>135</v>
      </c>
      <c r="B14" s="101">
        <v>100</v>
      </c>
      <c r="C14" s="102">
        <v>99.85</v>
      </c>
      <c r="D14" s="102">
        <v>50.34</v>
      </c>
      <c r="E14" s="102">
        <v>49.51</v>
      </c>
      <c r="F14" s="102"/>
      <c r="G14" s="102">
        <v>0.15</v>
      </c>
      <c r="H14" s="102">
        <v>0.12</v>
      </c>
      <c r="I14" s="102">
        <v>0.05</v>
      </c>
      <c r="J14" s="102">
        <v>0.06</v>
      </c>
      <c r="K14" s="102">
        <v>0.03</v>
      </c>
    </row>
    <row r="15" spans="1:19" ht="6" customHeight="1" x14ac:dyDescent="0.3">
      <c r="C15" s="15"/>
      <c r="D15" s="15"/>
      <c r="E15" s="15"/>
      <c r="F15" s="15"/>
      <c r="G15" s="15"/>
      <c r="H15" s="15"/>
      <c r="I15" s="15"/>
      <c r="J15" s="15"/>
      <c r="K15" s="15"/>
    </row>
    <row r="16" spans="1:19" x14ac:dyDescent="0.3">
      <c r="A16" s="56"/>
      <c r="B16" s="471" t="s">
        <v>53</v>
      </c>
      <c r="C16" s="471"/>
      <c r="D16" s="471"/>
      <c r="E16" s="471"/>
      <c r="F16" s="471"/>
      <c r="G16" s="471"/>
      <c r="H16" s="471"/>
      <c r="I16" s="471"/>
      <c r="J16" s="471"/>
      <c r="K16" s="471"/>
    </row>
    <row r="17" spans="1:33" ht="16.2" customHeight="1" thickBot="1" x14ac:dyDescent="0.35">
      <c r="A17" s="103" t="s">
        <v>127</v>
      </c>
      <c r="B17" s="32">
        <v>6918720</v>
      </c>
      <c r="C17" s="32">
        <v>6902500</v>
      </c>
      <c r="D17" s="32">
        <v>3406715</v>
      </c>
      <c r="E17" s="32">
        <v>3495780</v>
      </c>
      <c r="F17" s="33"/>
      <c r="G17" s="32">
        <v>16225</v>
      </c>
      <c r="H17" s="32">
        <v>9865</v>
      </c>
      <c r="I17" s="32">
        <v>4705</v>
      </c>
      <c r="J17" s="32">
        <v>5160</v>
      </c>
      <c r="K17" s="32">
        <v>6360</v>
      </c>
      <c r="M17" s="64"/>
    </row>
    <row r="18" spans="1:33" ht="19.95" customHeight="1" x14ac:dyDescent="0.3">
      <c r="A18" s="96" t="s">
        <v>128</v>
      </c>
      <c r="B18" s="104">
        <v>3485490</v>
      </c>
      <c r="C18" s="104">
        <v>3475540</v>
      </c>
      <c r="D18" s="104">
        <v>1697720</v>
      </c>
      <c r="E18" s="104">
        <v>1777825</v>
      </c>
      <c r="F18" s="15"/>
      <c r="G18" s="104">
        <v>9945</v>
      </c>
      <c r="H18" s="104">
        <v>5395</v>
      </c>
      <c r="I18" s="104">
        <v>2565</v>
      </c>
      <c r="J18" s="104">
        <v>2830</v>
      </c>
      <c r="K18" s="104">
        <v>4550</v>
      </c>
      <c r="M18" s="64"/>
      <c r="V18" s="9"/>
      <c r="W18" s="41"/>
      <c r="X18" s="41"/>
      <c r="Z18" s="41"/>
      <c r="AA18" s="41"/>
      <c r="AB18" s="41"/>
      <c r="AC18" s="41"/>
      <c r="AD18" s="41"/>
      <c r="AF18" s="41"/>
      <c r="AG18" s="41"/>
    </row>
    <row r="19" spans="1:33" ht="19.95" customHeight="1" x14ac:dyDescent="0.3">
      <c r="A19" s="96" t="s">
        <v>129</v>
      </c>
      <c r="B19" s="104">
        <v>81585</v>
      </c>
      <c r="C19" s="104">
        <v>81440</v>
      </c>
      <c r="D19" s="104">
        <v>40765</v>
      </c>
      <c r="E19" s="104">
        <v>40675</v>
      </c>
      <c r="F19" s="15"/>
      <c r="G19" s="105">
        <v>150</v>
      </c>
      <c r="H19" s="105">
        <v>115</v>
      </c>
      <c r="I19" s="105">
        <v>50</v>
      </c>
      <c r="J19" s="105">
        <v>65</v>
      </c>
      <c r="K19" s="105">
        <v>35</v>
      </c>
      <c r="M19" s="64"/>
    </row>
    <row r="20" spans="1:33" ht="19.95" customHeight="1" x14ac:dyDescent="0.3">
      <c r="A20" s="96" t="s">
        <v>130</v>
      </c>
      <c r="B20" s="104">
        <v>683720</v>
      </c>
      <c r="C20" s="104">
        <v>682220</v>
      </c>
      <c r="D20" s="104">
        <v>334895</v>
      </c>
      <c r="E20" s="104">
        <v>347330</v>
      </c>
      <c r="F20" s="15"/>
      <c r="G20" s="104">
        <v>1495</v>
      </c>
      <c r="H20" s="105">
        <v>955</v>
      </c>
      <c r="I20" s="105">
        <v>475</v>
      </c>
      <c r="J20" s="105">
        <v>480</v>
      </c>
      <c r="K20" s="105">
        <v>540</v>
      </c>
      <c r="M20" s="64"/>
    </row>
    <row r="21" spans="1:33" ht="19.95" customHeight="1" x14ac:dyDescent="0.3">
      <c r="A21" s="96" t="s">
        <v>131</v>
      </c>
      <c r="B21" s="104">
        <v>133440</v>
      </c>
      <c r="C21" s="104">
        <v>133210</v>
      </c>
      <c r="D21" s="104">
        <v>66935</v>
      </c>
      <c r="E21" s="104">
        <v>66275</v>
      </c>
      <c r="F21" s="15"/>
      <c r="G21" s="105">
        <v>235</v>
      </c>
      <c r="H21" s="105">
        <v>165</v>
      </c>
      <c r="I21" s="105">
        <v>75</v>
      </c>
      <c r="J21" s="105">
        <v>90</v>
      </c>
      <c r="K21" s="105">
        <v>70</v>
      </c>
      <c r="M21" s="64"/>
    </row>
    <row r="22" spans="1:33" ht="19.95" customHeight="1" x14ac:dyDescent="0.3">
      <c r="A22" s="96" t="s">
        <v>132</v>
      </c>
      <c r="B22" s="104">
        <v>184165</v>
      </c>
      <c r="C22" s="104">
        <v>183685</v>
      </c>
      <c r="D22" s="104">
        <v>89960</v>
      </c>
      <c r="E22" s="104">
        <v>93730</v>
      </c>
      <c r="F22" s="15"/>
      <c r="G22" s="105">
        <v>475</v>
      </c>
      <c r="H22" s="105">
        <v>285</v>
      </c>
      <c r="I22" s="105">
        <v>150</v>
      </c>
      <c r="J22" s="105">
        <v>135</v>
      </c>
      <c r="K22" s="105">
        <v>190</v>
      </c>
      <c r="M22" s="64"/>
    </row>
    <row r="23" spans="1:33" ht="19.95" customHeight="1" x14ac:dyDescent="0.3">
      <c r="A23" s="96" t="s">
        <v>133</v>
      </c>
      <c r="B23" s="104">
        <v>132035</v>
      </c>
      <c r="C23" s="104">
        <v>131780</v>
      </c>
      <c r="D23" s="104">
        <v>64470</v>
      </c>
      <c r="E23" s="104">
        <v>67305</v>
      </c>
      <c r="F23" s="15"/>
      <c r="G23" s="105">
        <v>255</v>
      </c>
      <c r="H23" s="105">
        <v>190</v>
      </c>
      <c r="I23" s="105">
        <v>100</v>
      </c>
      <c r="J23" s="105">
        <v>95</v>
      </c>
      <c r="K23" s="105">
        <v>65</v>
      </c>
      <c r="M23" s="64"/>
    </row>
    <row r="24" spans="1:33" ht="19.95" customHeight="1" x14ac:dyDescent="0.3">
      <c r="A24" s="96" t="s">
        <v>134</v>
      </c>
      <c r="B24" s="104">
        <v>283425</v>
      </c>
      <c r="C24" s="104">
        <v>282655</v>
      </c>
      <c r="D24" s="104">
        <v>137920</v>
      </c>
      <c r="E24" s="104">
        <v>144730</v>
      </c>
      <c r="F24" s="15"/>
      <c r="G24" s="105">
        <v>775</v>
      </c>
      <c r="H24" s="105">
        <v>490</v>
      </c>
      <c r="I24" s="105">
        <v>245</v>
      </c>
      <c r="J24" s="105">
        <v>245</v>
      </c>
      <c r="K24" s="105">
        <v>285</v>
      </c>
      <c r="M24" s="64"/>
    </row>
    <row r="25" spans="1:33" ht="19.95" customHeight="1" thickBot="1" x14ac:dyDescent="0.35">
      <c r="A25" s="100" t="s">
        <v>135</v>
      </c>
      <c r="B25" s="106">
        <v>1934860</v>
      </c>
      <c r="C25" s="107">
        <v>1931970</v>
      </c>
      <c r="D25" s="107">
        <v>974050</v>
      </c>
      <c r="E25" s="107">
        <v>957910</v>
      </c>
      <c r="F25" s="107"/>
      <c r="G25" s="107">
        <v>2895</v>
      </c>
      <c r="H25" s="107">
        <v>2270</v>
      </c>
      <c r="I25" s="107">
        <v>1045</v>
      </c>
      <c r="J25" s="107">
        <v>1220</v>
      </c>
      <c r="K25" s="107">
        <v>625</v>
      </c>
      <c r="M25" s="64"/>
    </row>
    <row r="27" spans="1:33" x14ac:dyDescent="0.3">
      <c r="A27" s="40" t="s">
        <v>136</v>
      </c>
      <c r="B27" s="40"/>
    </row>
    <row r="28" spans="1:33" x14ac:dyDescent="0.3">
      <c r="A28" s="40" t="s">
        <v>54</v>
      </c>
      <c r="B28" s="40"/>
    </row>
    <row r="29" spans="1:33" x14ac:dyDescent="0.3">
      <c r="A29" s="40" t="s">
        <v>137</v>
      </c>
      <c r="B29" s="40"/>
    </row>
  </sheetData>
  <mergeCells count="9">
    <mergeCell ref="B5:K5"/>
    <mergeCell ref="B16:K16"/>
    <mergeCell ref="A1:K1"/>
    <mergeCell ref="B2:B4"/>
    <mergeCell ref="C2:E2"/>
    <mergeCell ref="G2:K2"/>
    <mergeCell ref="G3:G4"/>
    <mergeCell ref="H3:J3"/>
    <mergeCell ref="K3:K4"/>
  </mergeCells>
  <hyperlinks>
    <hyperlink ref="A1:K1" location="'Table des matières'!A1" display="Tableau 1.4 - Répartition de la population selon le groupe de la diversité de genre et la région métropolitaine de recensement (RMR), personnes de 15 ans et plus, Québec, 2021" xr:uid="{4237A7AF-0BFE-4795-B00A-DB3D7F3E4BAD}"/>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526CB-DCD0-457E-BCAF-02F4A0BFC5D1}">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138</v>
      </c>
      <c r="B1" s="461"/>
      <c r="C1" s="461"/>
      <c r="D1" s="461"/>
      <c r="E1" s="461"/>
      <c r="F1" s="461"/>
      <c r="G1" s="461"/>
      <c r="H1" s="461"/>
      <c r="I1" s="461"/>
      <c r="J1" s="42"/>
      <c r="K1" s="9"/>
      <c r="L1" s="9"/>
      <c r="M1" s="9"/>
      <c r="N1" s="9"/>
      <c r="O1" s="9"/>
      <c r="P1" s="9"/>
      <c r="Q1" s="9"/>
      <c r="R1" s="9"/>
    </row>
    <row r="3" spans="1:18" x14ac:dyDescent="0.3">
      <c r="A3" s="43" t="s">
        <v>57</v>
      </c>
      <c r="B3" s="44" t="s">
        <v>58</v>
      </c>
      <c r="C3" s="45"/>
      <c r="D3" s="45"/>
      <c r="E3" s="45"/>
      <c r="F3" s="45"/>
      <c r="G3" s="45"/>
      <c r="H3" s="45"/>
      <c r="I3" s="45"/>
    </row>
    <row r="4" spans="1:18" x14ac:dyDescent="0.3">
      <c r="A4" s="46" t="s">
        <v>59</v>
      </c>
      <c r="B4" t="s">
        <v>60</v>
      </c>
    </row>
    <row r="5" spans="1:18" x14ac:dyDescent="0.3">
      <c r="A5" s="46" t="s">
        <v>61</v>
      </c>
      <c r="B5" t="s">
        <v>62</v>
      </c>
    </row>
    <row r="6" spans="1:18" x14ac:dyDescent="0.3">
      <c r="A6" s="46" t="s">
        <v>63</v>
      </c>
      <c r="B6" s="4">
        <v>2021</v>
      </c>
    </row>
    <row r="7" spans="1:18" x14ac:dyDescent="0.3">
      <c r="A7" s="46" t="s">
        <v>64</v>
      </c>
      <c r="B7" t="s">
        <v>65</v>
      </c>
    </row>
    <row r="8" spans="1:18" ht="7.95" customHeight="1" x14ac:dyDescent="0.3">
      <c r="A8" s="46"/>
    </row>
    <row r="9" spans="1:18" x14ac:dyDescent="0.3">
      <c r="A9" s="43" t="s">
        <v>66</v>
      </c>
      <c r="B9" s="45" t="s">
        <v>139</v>
      </c>
      <c r="C9" s="47"/>
      <c r="D9" s="47"/>
      <c r="E9" s="47"/>
      <c r="F9" s="47"/>
      <c r="G9" s="47"/>
      <c r="H9" s="47"/>
      <c r="I9" s="47"/>
    </row>
    <row r="10" spans="1:18" ht="21" customHeight="1" x14ac:dyDescent="0.3">
      <c r="A10" s="48" t="s">
        <v>68</v>
      </c>
      <c r="B10" s="49" t="s">
        <v>69</v>
      </c>
      <c r="C10" s="49"/>
      <c r="D10" s="49"/>
      <c r="E10" s="49"/>
      <c r="F10" s="49"/>
      <c r="G10" s="49"/>
      <c r="H10" s="49"/>
      <c r="I10" s="49"/>
    </row>
    <row r="11" spans="1:18" ht="64.5" customHeight="1" x14ac:dyDescent="0.3">
      <c r="A11" s="50" t="s">
        <v>70</v>
      </c>
      <c r="B11" s="447" t="s">
        <v>140</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75</v>
      </c>
      <c r="C14" s="47"/>
      <c r="D14" s="47"/>
      <c r="E14" s="47"/>
      <c r="F14" s="47"/>
      <c r="G14" s="47"/>
      <c r="H14" s="47"/>
      <c r="I14" s="47"/>
    </row>
    <row r="15" spans="1:18" ht="45" customHeight="1" x14ac:dyDescent="0.3">
      <c r="A15" s="48" t="s">
        <v>76</v>
      </c>
      <c r="B15" s="443" t="s">
        <v>77</v>
      </c>
      <c r="C15" s="463"/>
      <c r="D15" s="463"/>
      <c r="E15" s="463"/>
      <c r="F15" s="463"/>
      <c r="G15" s="463"/>
      <c r="H15" s="463"/>
      <c r="I15" s="463"/>
    </row>
    <row r="16" spans="1:18" ht="50.25" customHeight="1" x14ac:dyDescent="0.3">
      <c r="A16" s="464" t="s">
        <v>78</v>
      </c>
      <c r="B16" s="53" t="s">
        <v>39</v>
      </c>
      <c r="C16" s="6" t="s">
        <v>41</v>
      </c>
      <c r="D16" s="443" t="s">
        <v>79</v>
      </c>
      <c r="E16" s="443"/>
      <c r="F16" s="443"/>
      <c r="G16" s="443"/>
      <c r="H16" s="443"/>
      <c r="I16" s="443"/>
      <c r="J16" s="29"/>
    </row>
    <row r="17" spans="1:10" ht="52.5" customHeight="1" x14ac:dyDescent="0.3">
      <c r="A17" s="464"/>
      <c r="B17" s="53"/>
      <c r="C17" s="5" t="s">
        <v>42</v>
      </c>
      <c r="D17" s="443" t="s">
        <v>80</v>
      </c>
      <c r="E17" s="443"/>
      <c r="F17" s="443"/>
      <c r="G17" s="443"/>
      <c r="H17" s="443"/>
      <c r="I17" s="443"/>
      <c r="J17" s="29"/>
    </row>
    <row r="18" spans="1:10" ht="39" customHeight="1" x14ac:dyDescent="0.3">
      <c r="A18" s="464"/>
      <c r="B18" s="53" t="s">
        <v>38</v>
      </c>
      <c r="C18" s="443" t="s">
        <v>81</v>
      </c>
      <c r="D18" s="443"/>
      <c r="E18" s="443"/>
      <c r="F18" s="443"/>
      <c r="G18" s="443"/>
      <c r="H18" s="443"/>
      <c r="I18" s="443"/>
    </row>
    <row r="19" spans="1:10" ht="66.75" customHeight="1" x14ac:dyDescent="0.3">
      <c r="A19" s="51" t="s">
        <v>72</v>
      </c>
      <c r="B19" s="447" t="s">
        <v>82</v>
      </c>
      <c r="C19" s="447"/>
      <c r="D19" s="447"/>
      <c r="E19" s="447"/>
      <c r="F19" s="447"/>
      <c r="G19" s="447"/>
      <c r="H19" s="447"/>
      <c r="I19" s="447"/>
    </row>
    <row r="20" spans="1:10" ht="15" thickBot="1" x14ac:dyDescent="0.35">
      <c r="A20" s="54"/>
      <c r="B20" s="54"/>
      <c r="C20" s="54"/>
      <c r="D20" s="54"/>
      <c r="E20" s="54"/>
      <c r="F20" s="54"/>
      <c r="G20" s="54"/>
      <c r="H20" s="54"/>
      <c r="I20" s="54"/>
    </row>
    <row r="23" spans="1:10" ht="9" customHeight="1" x14ac:dyDescent="0.3"/>
  </sheetData>
  <mergeCells count="9">
    <mergeCell ref="B19:I19"/>
    <mergeCell ref="A1:I1"/>
    <mergeCell ref="B11:I11"/>
    <mergeCell ref="B12:I12"/>
    <mergeCell ref="B15:I15"/>
    <mergeCell ref="A16:A18"/>
    <mergeCell ref="D16:I16"/>
    <mergeCell ref="D17:I17"/>
    <mergeCell ref="C18:I18"/>
  </mergeCells>
  <hyperlinks>
    <hyperlink ref="A1:I1" location="'Table des matières'!A1" display="Fiche 1.4 Population par RMR" xr:uid="{440EDB4E-8BC4-4F69-B716-F538E545C86C}"/>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25AF-D7F9-4D6D-9028-4E77E8C48F7C}">
  <dimension ref="A1:AB17"/>
  <sheetViews>
    <sheetView showGridLines="0" zoomScaleNormal="100" workbookViewId="0">
      <selection sqref="A1:N1"/>
    </sheetView>
  </sheetViews>
  <sheetFormatPr baseColWidth="10" defaultRowHeight="14.4" x14ac:dyDescent="0.3"/>
  <cols>
    <col min="1" max="1" width="26.109375" customWidth="1"/>
    <col min="2" max="2" width="14" style="15" customWidth="1"/>
    <col min="3" max="3" width="1.44140625" customWidth="1"/>
    <col min="4" max="4" width="10.33203125" customWidth="1"/>
    <col min="5" max="5" width="1.5546875" customWidth="1"/>
    <col min="6" max="6" width="1.44140625" customWidth="1"/>
    <col min="7" max="8" width="7.6640625" customWidth="1"/>
    <col min="9" max="9" width="2.109375" customWidth="1"/>
    <col min="10" max="10" width="7.33203125" customWidth="1"/>
    <col min="11" max="11" width="1.6640625" customWidth="1"/>
    <col min="12" max="12" width="2.109375" customWidth="1"/>
    <col min="13" max="13" width="8.33203125" customWidth="1"/>
    <col min="14" max="14" width="8.44140625" customWidth="1"/>
  </cols>
  <sheetData>
    <row r="1" spans="1:28" ht="41.25" customHeight="1" thickBot="1" x14ac:dyDescent="0.35">
      <c r="A1" s="450" t="s">
        <v>141</v>
      </c>
      <c r="B1" s="450"/>
      <c r="C1" s="450"/>
      <c r="D1" s="450"/>
      <c r="E1" s="450"/>
      <c r="F1" s="450"/>
      <c r="G1" s="450"/>
      <c r="H1" s="450"/>
      <c r="I1" s="450"/>
      <c r="J1" s="450"/>
      <c r="K1" s="450"/>
      <c r="L1" s="450"/>
      <c r="M1" s="450"/>
      <c r="N1" s="450"/>
    </row>
    <row r="2" spans="1:28" ht="39" customHeight="1" x14ac:dyDescent="0.3">
      <c r="A2" s="10"/>
      <c r="B2" s="12" t="s">
        <v>37</v>
      </c>
      <c r="C2" s="108"/>
      <c r="D2" s="460" t="s">
        <v>88</v>
      </c>
      <c r="E2" s="460"/>
      <c r="F2" s="460"/>
      <c r="G2" s="460"/>
      <c r="H2" s="460"/>
      <c r="I2" s="11"/>
      <c r="J2" s="460" t="s">
        <v>89</v>
      </c>
      <c r="K2" s="460"/>
      <c r="L2" s="460"/>
      <c r="M2" s="460"/>
      <c r="N2" s="460"/>
      <c r="P2" s="475"/>
      <c r="Q2" s="475"/>
      <c r="R2" s="475"/>
      <c r="S2" s="475"/>
      <c r="T2" s="475"/>
      <c r="U2" s="475"/>
      <c r="V2" s="475"/>
      <c r="W2" s="475"/>
      <c r="X2" s="475"/>
    </row>
    <row r="3" spans="1:28" ht="34.200000000000003" customHeight="1" x14ac:dyDescent="0.3">
      <c r="A3" s="473" t="s">
        <v>126</v>
      </c>
      <c r="B3" s="110" t="s">
        <v>84</v>
      </c>
      <c r="C3" s="111"/>
      <c r="D3" s="476" t="s">
        <v>84</v>
      </c>
      <c r="E3" s="476"/>
      <c r="F3" s="476"/>
      <c r="G3" s="112" t="s">
        <v>85</v>
      </c>
      <c r="H3" s="112" t="s">
        <v>86</v>
      </c>
      <c r="I3" s="27"/>
      <c r="J3" s="476" t="s">
        <v>84</v>
      </c>
      <c r="K3" s="476"/>
      <c r="L3" s="476"/>
      <c r="M3" s="112" t="s">
        <v>85</v>
      </c>
      <c r="N3" s="112" t="s">
        <v>86</v>
      </c>
    </row>
    <row r="4" spans="1:28" ht="21.6" customHeight="1" x14ac:dyDescent="0.3">
      <c r="A4" s="460"/>
      <c r="B4" s="457" t="s">
        <v>48</v>
      </c>
      <c r="C4" s="457"/>
      <c r="D4" s="457"/>
      <c r="E4" s="457"/>
      <c r="F4" s="457"/>
      <c r="G4" s="457"/>
      <c r="H4" s="457"/>
      <c r="I4" s="457"/>
      <c r="J4" s="457"/>
      <c r="K4" s="457"/>
      <c r="L4" s="457"/>
      <c r="M4" s="457"/>
      <c r="N4" s="457"/>
    </row>
    <row r="5" spans="1:28" x14ac:dyDescent="0.3">
      <c r="A5" s="94" t="s">
        <v>127</v>
      </c>
      <c r="B5" s="60">
        <v>100</v>
      </c>
      <c r="C5" s="94"/>
      <c r="D5" s="113">
        <v>96.1</v>
      </c>
      <c r="E5" s="61"/>
      <c r="F5" s="61"/>
      <c r="G5" s="61">
        <v>95.7</v>
      </c>
      <c r="H5" s="61">
        <v>96.5</v>
      </c>
      <c r="I5" s="61"/>
      <c r="J5" s="113">
        <v>3.9</v>
      </c>
      <c r="K5" s="61"/>
      <c r="L5" s="61"/>
      <c r="M5" s="61">
        <v>3.5</v>
      </c>
      <c r="N5" s="61">
        <v>4.3</v>
      </c>
    </row>
    <row r="6" spans="1:28" ht="25.2" customHeight="1" x14ac:dyDescent="0.3">
      <c r="A6" s="25" t="s">
        <v>128</v>
      </c>
      <c r="B6" s="114">
        <v>100</v>
      </c>
      <c r="C6" s="25"/>
      <c r="D6" s="115">
        <v>95.3</v>
      </c>
      <c r="G6" s="114">
        <v>94.6</v>
      </c>
      <c r="H6" s="114">
        <v>96</v>
      </c>
      <c r="I6" s="27"/>
      <c r="J6" s="115">
        <v>4.7</v>
      </c>
      <c r="K6" s="114"/>
      <c r="M6" s="114">
        <v>4</v>
      </c>
      <c r="N6" s="114">
        <v>5.4</v>
      </c>
    </row>
    <row r="7" spans="1:28" ht="25.2" customHeight="1" x14ac:dyDescent="0.3">
      <c r="A7" s="25" t="s">
        <v>130</v>
      </c>
      <c r="B7" s="114">
        <v>100</v>
      </c>
      <c r="C7" s="25"/>
      <c r="D7" s="115">
        <v>95.7</v>
      </c>
      <c r="E7" s="114"/>
      <c r="G7" s="114">
        <v>94.3</v>
      </c>
      <c r="H7" s="114">
        <v>96.8</v>
      </c>
      <c r="I7" s="62"/>
      <c r="J7" s="115">
        <v>4.3</v>
      </c>
      <c r="K7" s="114"/>
      <c r="M7" s="114">
        <v>3.2</v>
      </c>
      <c r="N7" s="114">
        <v>5.7</v>
      </c>
    </row>
    <row r="8" spans="1:28" ht="25.2" customHeight="1" x14ac:dyDescent="0.3">
      <c r="A8" s="25" t="s">
        <v>131</v>
      </c>
      <c r="B8" s="114">
        <v>100</v>
      </c>
      <c r="C8" s="25"/>
      <c r="D8" s="115">
        <v>97.5</v>
      </c>
      <c r="E8" s="114"/>
      <c r="G8" s="114">
        <v>96</v>
      </c>
      <c r="H8" s="114">
        <v>98.5</v>
      </c>
      <c r="I8" s="27"/>
      <c r="J8" s="115">
        <v>2.5</v>
      </c>
      <c r="K8" s="116" t="s">
        <v>116</v>
      </c>
      <c r="M8" s="114">
        <v>1.5</v>
      </c>
      <c r="N8" s="114">
        <v>4</v>
      </c>
    </row>
    <row r="9" spans="1:28" ht="25.2" customHeight="1" x14ac:dyDescent="0.3">
      <c r="A9" s="25" t="s">
        <v>132</v>
      </c>
      <c r="B9" s="114">
        <v>100</v>
      </c>
      <c r="C9" s="25"/>
      <c r="D9" s="115">
        <v>97</v>
      </c>
      <c r="E9" s="114">
        <v>1</v>
      </c>
      <c r="F9" s="117"/>
      <c r="G9" s="114">
        <v>94.2</v>
      </c>
      <c r="H9" s="114">
        <v>98.5</v>
      </c>
      <c r="I9" s="27"/>
      <c r="J9" s="118" t="s">
        <v>142</v>
      </c>
      <c r="K9" s="83"/>
      <c r="L9" s="62"/>
      <c r="M9" s="82" t="s">
        <v>142</v>
      </c>
      <c r="N9" s="82" t="s">
        <v>142</v>
      </c>
    </row>
    <row r="10" spans="1:28" ht="25.2" customHeight="1" x14ac:dyDescent="0.3">
      <c r="A10" s="25" t="s">
        <v>133</v>
      </c>
      <c r="B10" s="114">
        <v>100</v>
      </c>
      <c r="C10" s="25"/>
      <c r="D10" s="115">
        <v>96.4</v>
      </c>
      <c r="E10" s="114">
        <v>0.9</v>
      </c>
      <c r="F10" s="117"/>
      <c r="G10" s="114">
        <v>94.2</v>
      </c>
      <c r="H10" s="114">
        <v>97.8</v>
      </c>
      <c r="I10" s="27"/>
      <c r="J10" s="115">
        <v>3.6</v>
      </c>
      <c r="K10" s="116" t="s">
        <v>116</v>
      </c>
      <c r="L10" s="117"/>
      <c r="M10" s="114">
        <v>2.2000000000000002</v>
      </c>
      <c r="N10" s="114">
        <v>5.8</v>
      </c>
    </row>
    <row r="11" spans="1:28" ht="25.2" customHeight="1" x14ac:dyDescent="0.3">
      <c r="A11" s="25" t="s">
        <v>143</v>
      </c>
      <c r="B11" s="114">
        <v>100</v>
      </c>
      <c r="C11" s="25"/>
      <c r="D11" s="115">
        <v>95.6</v>
      </c>
      <c r="E11" s="114">
        <v>0.7</v>
      </c>
      <c r="F11" s="117"/>
      <c r="G11" s="114">
        <v>94</v>
      </c>
      <c r="H11" s="114">
        <v>96.8</v>
      </c>
      <c r="I11" s="27"/>
      <c r="J11" s="119">
        <v>4.4000000000000004</v>
      </c>
      <c r="K11" s="83" t="s">
        <v>116</v>
      </c>
      <c r="M11" s="82">
        <v>3.2</v>
      </c>
      <c r="N11" s="82">
        <v>6</v>
      </c>
    </row>
    <row r="12" spans="1:28" ht="25.2" customHeight="1" thickBot="1" x14ac:dyDescent="0.35">
      <c r="A12" s="84" t="s">
        <v>135</v>
      </c>
      <c r="B12" s="86">
        <v>100</v>
      </c>
      <c r="C12" s="84"/>
      <c r="D12" s="120">
        <v>97.6</v>
      </c>
      <c r="E12" s="86"/>
      <c r="F12" s="86"/>
      <c r="G12" s="86">
        <v>97.1</v>
      </c>
      <c r="H12" s="86">
        <v>98</v>
      </c>
      <c r="I12" s="88"/>
      <c r="J12" s="121">
        <v>2.4</v>
      </c>
      <c r="K12" s="88"/>
      <c r="L12" s="88"/>
      <c r="M12" s="86">
        <v>2</v>
      </c>
      <c r="N12" s="86">
        <v>2.9</v>
      </c>
    </row>
    <row r="14" spans="1:28" x14ac:dyDescent="0.3">
      <c r="A14" s="40" t="s">
        <v>10</v>
      </c>
      <c r="B14" s="122"/>
      <c r="C14" s="40"/>
    </row>
    <row r="15" spans="1:28" x14ac:dyDescent="0.3">
      <c r="A15" s="40" t="s">
        <v>120</v>
      </c>
      <c r="B15" s="122"/>
      <c r="C15" s="40"/>
    </row>
    <row r="16" spans="1:28" x14ac:dyDescent="0.3">
      <c r="A16" s="40" t="s">
        <v>136</v>
      </c>
      <c r="B16" s="122"/>
      <c r="C16" s="40"/>
      <c r="Q16" s="9"/>
      <c r="R16" s="41"/>
      <c r="S16" s="41"/>
      <c r="U16" s="41"/>
      <c r="V16" s="41"/>
      <c r="W16" s="41"/>
      <c r="X16" s="41"/>
      <c r="Y16" s="41"/>
      <c r="AA16" s="41"/>
      <c r="AB16" s="41"/>
    </row>
    <row r="17" spans="1:18" ht="27" customHeight="1" x14ac:dyDescent="0.3">
      <c r="A17" s="465" t="s">
        <v>144</v>
      </c>
      <c r="B17" s="465"/>
      <c r="C17" s="465"/>
      <c r="D17" s="465"/>
      <c r="E17" s="465"/>
      <c r="F17" s="465"/>
      <c r="G17" s="465"/>
      <c r="H17" s="465"/>
      <c r="I17" s="465"/>
      <c r="J17" s="465"/>
      <c r="K17" s="465"/>
      <c r="L17" s="465"/>
      <c r="M17" s="465"/>
      <c r="N17" s="465"/>
      <c r="O17" s="123"/>
      <c r="P17" s="123"/>
      <c r="Q17" s="123"/>
      <c r="R17" s="123"/>
    </row>
  </sheetData>
  <mergeCells count="9">
    <mergeCell ref="A17:N17"/>
    <mergeCell ref="A1:N1"/>
    <mergeCell ref="D2:H2"/>
    <mergeCell ref="J2:N2"/>
    <mergeCell ref="P2:X2"/>
    <mergeCell ref="A3:A4"/>
    <mergeCell ref="D3:F3"/>
    <mergeCell ref="J3:L3"/>
    <mergeCell ref="B4:N4"/>
  </mergeCells>
  <hyperlinks>
    <hyperlink ref="A1:N1" location="'Table des matières'!A1" display="Tableau 1.5 - Répartition de la population selon le groupe de la diversité sexuelle et la région métropolitaine de recensement (RMR), personnes de 15 ans et plus, Québec, 2019 à 2021" xr:uid="{6B2456EC-A50F-4915-9401-E4787263315D}"/>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8A93-44B2-4269-8003-599B50E39914}">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145</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6.2" customHeight="1" x14ac:dyDescent="0.3">
      <c r="A9" s="90" t="s">
        <v>66</v>
      </c>
      <c r="B9" s="91" t="s">
        <v>139</v>
      </c>
      <c r="C9" s="47"/>
      <c r="D9" s="47"/>
      <c r="E9" s="47"/>
      <c r="F9" s="47"/>
      <c r="G9" s="47"/>
      <c r="H9" s="47"/>
      <c r="I9" s="47"/>
    </row>
    <row r="10" spans="1:18" ht="21" customHeight="1" x14ac:dyDescent="0.3">
      <c r="A10" s="48" t="s">
        <v>68</v>
      </c>
      <c r="B10" s="49" t="s">
        <v>69</v>
      </c>
      <c r="C10" s="49"/>
      <c r="D10" s="49"/>
      <c r="E10" s="49"/>
      <c r="F10" s="49"/>
      <c r="G10" s="49"/>
      <c r="H10" s="49"/>
      <c r="I10" s="49"/>
    </row>
    <row r="11" spans="1:18" ht="75.599999999999994" customHeight="1" x14ac:dyDescent="0.3">
      <c r="A11" s="50" t="s">
        <v>70</v>
      </c>
      <c r="B11" s="447" t="s">
        <v>146</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106</v>
      </c>
      <c r="D16" s="447"/>
      <c r="E16" s="447"/>
      <c r="F16" s="447"/>
      <c r="G16" s="447"/>
      <c r="H16" s="447"/>
      <c r="I16" s="447"/>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1.5 Population par RMR" xr:uid="{DD8D0163-425C-47EC-A866-9210FF741863}"/>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5D31-FDC9-4E76-BC5F-3FD42015AE22}">
  <dimension ref="A1:AC14"/>
  <sheetViews>
    <sheetView showGridLines="0" zoomScaleNormal="100" workbookViewId="0">
      <selection sqref="A1:R1"/>
    </sheetView>
  </sheetViews>
  <sheetFormatPr baseColWidth="10" defaultRowHeight="14.4" x14ac:dyDescent="0.3"/>
  <cols>
    <col min="1" max="1" width="33.5546875" customWidth="1"/>
    <col min="2" max="2" width="11.6640625" customWidth="1"/>
    <col min="3" max="3" width="1.88671875" customWidth="1"/>
    <col min="4" max="4" width="1.44140625" customWidth="1"/>
    <col min="5" max="6" width="7.44140625" customWidth="1"/>
    <col min="7" max="7" width="1.44140625" customWidth="1"/>
    <col min="8" max="8" width="10.33203125" customWidth="1"/>
    <col min="9" max="9" width="1.5546875" customWidth="1"/>
    <col min="10" max="10" width="1.44140625" customWidth="1"/>
    <col min="11" max="12" width="7.6640625" customWidth="1"/>
    <col min="13" max="13" width="2.109375" customWidth="1"/>
    <col min="14" max="14" width="7.33203125" customWidth="1"/>
    <col min="15" max="15" width="1.6640625" customWidth="1"/>
    <col min="16" max="16" width="2.109375" customWidth="1"/>
    <col min="17" max="17" width="8.33203125" customWidth="1"/>
    <col min="18" max="18" width="8.44140625" customWidth="1"/>
  </cols>
  <sheetData>
    <row r="1" spans="1:29" ht="43.95" customHeight="1" thickBot="1" x14ac:dyDescent="0.35">
      <c r="A1" s="478" t="s">
        <v>147</v>
      </c>
      <c r="B1" s="450"/>
      <c r="C1" s="450"/>
      <c r="D1" s="450"/>
      <c r="E1" s="450"/>
      <c r="F1" s="450"/>
      <c r="G1" s="450"/>
      <c r="H1" s="450"/>
      <c r="I1" s="450"/>
      <c r="J1" s="450"/>
      <c r="K1" s="450"/>
      <c r="L1" s="450"/>
      <c r="M1" s="450"/>
      <c r="N1" s="450"/>
      <c r="O1" s="450"/>
      <c r="P1" s="450"/>
      <c r="Q1" s="450"/>
      <c r="R1" s="450"/>
    </row>
    <row r="2" spans="1:29" ht="39" customHeight="1" x14ac:dyDescent="0.3">
      <c r="A2" s="10"/>
      <c r="B2" s="460" t="s">
        <v>37</v>
      </c>
      <c r="C2" s="460"/>
      <c r="D2" s="460"/>
      <c r="E2" s="460"/>
      <c r="F2" s="460"/>
      <c r="G2" s="10"/>
      <c r="H2" s="460" t="s">
        <v>88</v>
      </c>
      <c r="I2" s="460"/>
      <c r="J2" s="460"/>
      <c r="K2" s="460"/>
      <c r="L2" s="460"/>
      <c r="M2" s="11"/>
      <c r="N2" s="460" t="s">
        <v>89</v>
      </c>
      <c r="O2" s="460"/>
      <c r="P2" s="460"/>
      <c r="Q2" s="460"/>
      <c r="R2" s="460"/>
    </row>
    <row r="3" spans="1:29" ht="34.200000000000003" customHeight="1" x14ac:dyDescent="0.3">
      <c r="A3" s="473"/>
      <c r="B3" s="476" t="s">
        <v>84</v>
      </c>
      <c r="C3" s="476"/>
      <c r="D3" s="476"/>
      <c r="E3" s="112" t="s">
        <v>85</v>
      </c>
      <c r="F3" s="112" t="s">
        <v>86</v>
      </c>
      <c r="G3" s="20"/>
      <c r="H3" s="476" t="s">
        <v>84</v>
      </c>
      <c r="I3" s="476"/>
      <c r="J3" s="476"/>
      <c r="K3" s="112" t="s">
        <v>85</v>
      </c>
      <c r="L3" s="112" t="s">
        <v>86</v>
      </c>
      <c r="M3" s="27"/>
      <c r="N3" s="476" t="s">
        <v>84</v>
      </c>
      <c r="O3" s="476"/>
      <c r="P3" s="476"/>
      <c r="Q3" s="112" t="s">
        <v>85</v>
      </c>
      <c r="R3" s="112" t="s">
        <v>86</v>
      </c>
    </row>
    <row r="4" spans="1:29" ht="21.6" customHeight="1" x14ac:dyDescent="0.3">
      <c r="A4" s="460"/>
      <c r="B4" s="457" t="s">
        <v>48</v>
      </c>
      <c r="C4" s="457"/>
      <c r="D4" s="457"/>
      <c r="E4" s="457"/>
      <c r="F4" s="457"/>
      <c r="G4" s="457"/>
      <c r="H4" s="457"/>
      <c r="I4" s="457"/>
      <c r="J4" s="457"/>
      <c r="K4" s="457"/>
      <c r="L4" s="457"/>
      <c r="M4" s="457"/>
      <c r="N4" s="457"/>
      <c r="O4" s="457"/>
      <c r="P4" s="457"/>
      <c r="Q4" s="457"/>
      <c r="R4" s="457"/>
    </row>
    <row r="5" spans="1:29" ht="16.95" customHeight="1" x14ac:dyDescent="0.3">
      <c r="A5" s="94" t="s">
        <v>40</v>
      </c>
      <c r="B5" s="124">
        <v>100</v>
      </c>
      <c r="C5" s="94"/>
      <c r="D5" s="94"/>
      <c r="E5" s="94"/>
      <c r="F5" s="94"/>
      <c r="G5" s="94"/>
      <c r="H5" s="125">
        <v>100</v>
      </c>
      <c r="I5" s="94"/>
      <c r="J5" s="94"/>
      <c r="K5" s="94"/>
      <c r="L5" s="94"/>
      <c r="M5" s="94"/>
      <c r="N5" s="125">
        <v>100</v>
      </c>
      <c r="O5" s="94"/>
      <c r="P5" s="94"/>
      <c r="Q5" s="94"/>
      <c r="R5" s="94"/>
    </row>
    <row r="6" spans="1:29" ht="25.2" customHeight="1" x14ac:dyDescent="0.3">
      <c r="A6" s="126" t="s">
        <v>148</v>
      </c>
      <c r="B6" s="127">
        <v>34.799999999999997</v>
      </c>
      <c r="C6" s="126"/>
      <c r="D6" s="126"/>
      <c r="E6" s="78">
        <v>33.799999999999997</v>
      </c>
      <c r="F6" s="78">
        <v>35.799999999999997</v>
      </c>
      <c r="G6" s="126"/>
      <c r="H6" s="115">
        <v>35.4</v>
      </c>
      <c r="I6" s="114"/>
      <c r="J6" s="128" t="s">
        <v>149</v>
      </c>
      <c r="K6" s="114">
        <v>34.4</v>
      </c>
      <c r="L6" s="114">
        <v>36.4</v>
      </c>
      <c r="M6" s="27"/>
      <c r="N6" s="115">
        <v>13.1</v>
      </c>
      <c r="O6" s="129" t="s">
        <v>116</v>
      </c>
      <c r="P6" s="128" t="s">
        <v>149</v>
      </c>
      <c r="Q6" s="114">
        <v>9.1</v>
      </c>
      <c r="R6" s="114">
        <v>18.399999999999999</v>
      </c>
    </row>
    <row r="7" spans="1:29" ht="25.2" customHeight="1" x14ac:dyDescent="0.3">
      <c r="A7" s="126" t="s">
        <v>150</v>
      </c>
      <c r="B7" s="127">
        <v>25.3</v>
      </c>
      <c r="C7" s="126"/>
      <c r="D7" s="126"/>
      <c r="E7" s="78">
        <v>24.4</v>
      </c>
      <c r="F7" s="78">
        <v>26.2</v>
      </c>
      <c r="G7" s="126"/>
      <c r="H7" s="115">
        <v>26</v>
      </c>
      <c r="I7" s="114"/>
      <c r="J7" s="62"/>
      <c r="K7" s="114">
        <v>25.1</v>
      </c>
      <c r="L7" s="114">
        <v>26.9</v>
      </c>
      <c r="M7" s="62"/>
      <c r="N7" s="115">
        <v>25</v>
      </c>
      <c r="O7" s="129"/>
      <c r="P7" s="130"/>
      <c r="Q7" s="114">
        <v>20.8</v>
      </c>
      <c r="R7" s="114">
        <v>29.8</v>
      </c>
    </row>
    <row r="8" spans="1:29" ht="25.2" customHeight="1" x14ac:dyDescent="0.3">
      <c r="A8" s="126" t="s">
        <v>151</v>
      </c>
      <c r="B8" s="127">
        <v>12.2</v>
      </c>
      <c r="C8" s="126"/>
      <c r="D8" s="126"/>
      <c r="E8" s="78">
        <v>11.6</v>
      </c>
      <c r="F8" s="78">
        <v>12.7</v>
      </c>
      <c r="G8" s="126"/>
      <c r="H8" s="115">
        <v>12.2</v>
      </c>
      <c r="I8" s="114"/>
      <c r="J8" s="128" t="s">
        <v>149</v>
      </c>
      <c r="K8" s="114">
        <v>11.6</v>
      </c>
      <c r="L8" s="114">
        <v>12.7</v>
      </c>
      <c r="M8" s="27"/>
      <c r="N8" s="115">
        <v>5.6</v>
      </c>
      <c r="O8" s="129" t="s">
        <v>116</v>
      </c>
      <c r="P8" s="128" t="s">
        <v>149</v>
      </c>
      <c r="Q8" s="114">
        <v>3.9</v>
      </c>
      <c r="R8" s="114">
        <v>7.9</v>
      </c>
    </row>
    <row r="9" spans="1:29" ht="25.2" customHeight="1" thickBot="1" x14ac:dyDescent="0.35">
      <c r="A9" s="131" t="s">
        <v>152</v>
      </c>
      <c r="B9" s="132">
        <v>27.7</v>
      </c>
      <c r="C9" s="131"/>
      <c r="D9" s="131"/>
      <c r="E9" s="133">
        <v>26.9</v>
      </c>
      <c r="F9" s="133">
        <v>28.6</v>
      </c>
      <c r="G9" s="131"/>
      <c r="H9" s="134">
        <v>26.4</v>
      </c>
      <c r="I9" s="135"/>
      <c r="J9" s="136" t="s">
        <v>149</v>
      </c>
      <c r="K9" s="135">
        <v>25.6</v>
      </c>
      <c r="L9" s="135">
        <v>27.3</v>
      </c>
      <c r="M9" s="68"/>
      <c r="N9" s="134">
        <v>56.3</v>
      </c>
      <c r="O9" s="137"/>
      <c r="P9" s="136" t="s">
        <v>149</v>
      </c>
      <c r="Q9" s="135">
        <v>50.6</v>
      </c>
      <c r="R9" s="135">
        <v>61.9</v>
      </c>
    </row>
    <row r="10" spans="1:29" ht="16.2" customHeight="1" x14ac:dyDescent="0.3">
      <c r="A10" s="74"/>
      <c r="B10" s="74"/>
      <c r="C10" s="74"/>
      <c r="D10" s="74"/>
      <c r="E10" s="74"/>
      <c r="F10" s="74"/>
      <c r="G10" s="74"/>
      <c r="H10" s="114"/>
      <c r="I10" s="114"/>
      <c r="J10" s="114"/>
      <c r="K10" s="114"/>
      <c r="L10" s="114"/>
      <c r="M10" s="114"/>
      <c r="N10" s="114"/>
      <c r="O10" s="114"/>
      <c r="P10" s="114"/>
      <c r="Q10" s="114"/>
      <c r="R10" s="114"/>
    </row>
    <row r="11" spans="1:29" x14ac:dyDescent="0.3">
      <c r="A11" s="40" t="s">
        <v>120</v>
      </c>
      <c r="B11" s="40"/>
      <c r="C11" s="40"/>
      <c r="D11" s="40"/>
      <c r="E11" s="40"/>
      <c r="F11" s="40"/>
      <c r="G11" s="40"/>
    </row>
    <row r="12" spans="1:29" ht="27" customHeight="1" x14ac:dyDescent="0.3">
      <c r="A12" s="477" t="s">
        <v>153</v>
      </c>
      <c r="B12" s="477"/>
      <c r="C12" s="477"/>
      <c r="D12" s="477"/>
      <c r="E12" s="477"/>
      <c r="F12" s="477"/>
      <c r="G12" s="477"/>
      <c r="H12" s="477"/>
      <c r="I12" s="477"/>
      <c r="J12" s="477"/>
      <c r="K12" s="477"/>
      <c r="L12" s="477"/>
      <c r="M12" s="477"/>
      <c r="N12" s="477"/>
      <c r="O12" s="477"/>
      <c r="P12" s="477"/>
      <c r="Q12" s="477"/>
      <c r="R12" s="477"/>
      <c r="S12" s="40"/>
      <c r="T12" s="40"/>
      <c r="U12" s="40"/>
      <c r="V12" s="40"/>
    </row>
    <row r="13" spans="1:29" ht="26.4" customHeight="1" x14ac:dyDescent="0.3">
      <c r="A13" s="465" t="s">
        <v>121</v>
      </c>
      <c r="B13" s="465"/>
      <c r="C13" s="465"/>
      <c r="D13" s="465"/>
      <c r="E13" s="465"/>
      <c r="F13" s="465"/>
      <c r="G13" s="465"/>
      <c r="H13" s="465"/>
      <c r="I13" s="465"/>
      <c r="J13" s="465"/>
      <c r="K13" s="465"/>
      <c r="L13" s="465"/>
      <c r="M13" s="465"/>
      <c r="N13" s="465"/>
      <c r="O13" s="465"/>
      <c r="P13" s="465"/>
      <c r="Q13" s="465"/>
      <c r="R13" s="465"/>
    </row>
    <row r="14" spans="1:29" x14ac:dyDescent="0.3">
      <c r="A14" s="40"/>
      <c r="B14" s="40"/>
      <c r="C14" s="40"/>
      <c r="D14" s="40"/>
      <c r="E14" s="40"/>
      <c r="F14" s="40"/>
      <c r="G14" s="40"/>
      <c r="V14" s="41"/>
      <c r="W14" s="41"/>
      <c r="X14" s="41"/>
      <c r="Y14" s="41"/>
      <c r="Z14" s="41"/>
      <c r="AB14" s="41"/>
      <c r="AC14" s="41"/>
    </row>
  </sheetData>
  <mergeCells count="11">
    <mergeCell ref="A12:R12"/>
    <mergeCell ref="A13:R13"/>
    <mergeCell ref="A1:R1"/>
    <mergeCell ref="B2:F2"/>
    <mergeCell ref="H2:L2"/>
    <mergeCell ref="N2:R2"/>
    <mergeCell ref="A3:A4"/>
    <mergeCell ref="B3:D3"/>
    <mergeCell ref="H3:J3"/>
    <mergeCell ref="N3:P3"/>
    <mergeCell ref="B4:R4"/>
  </mergeCells>
  <hyperlinks>
    <hyperlink ref="A1:R1" location="'Table des matières'!A1" display="Tableau 1.6 - Répartition de la population selon l'état matrimonial et le groupe de la diversité sexuelle auquel les personnes appartiennent, personnes de 15 ans et plus, Québec, 2019 à 2021" xr:uid="{0B12777D-54DF-4D88-B8C7-AD09AD21431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6B5A-4DC6-4A26-93BA-3B486B8ADB62}">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154</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8.600000000000001" customHeight="1" x14ac:dyDescent="0.3">
      <c r="A9" s="90" t="s">
        <v>66</v>
      </c>
      <c r="B9" s="91" t="s">
        <v>31</v>
      </c>
      <c r="C9" s="47"/>
      <c r="D9" s="47"/>
      <c r="E9" s="47"/>
      <c r="F9" s="47"/>
      <c r="G9" s="47"/>
      <c r="H9" s="47"/>
      <c r="I9" s="47"/>
    </row>
    <row r="10" spans="1:18" ht="21" customHeight="1" x14ac:dyDescent="0.3">
      <c r="A10" s="48" t="s">
        <v>68</v>
      </c>
      <c r="B10" s="138" t="s">
        <v>69</v>
      </c>
      <c r="C10" s="138"/>
      <c r="D10" s="138"/>
      <c r="E10" s="138"/>
      <c r="F10" s="138"/>
      <c r="G10" s="138"/>
      <c r="H10" s="138"/>
      <c r="I10" s="138"/>
    </row>
    <row r="11" spans="1:18" ht="152.25" customHeight="1" x14ac:dyDescent="0.3">
      <c r="A11" s="50" t="s">
        <v>70</v>
      </c>
      <c r="B11" s="447" t="s">
        <v>155</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106</v>
      </c>
      <c r="D16" s="447"/>
      <c r="E16" s="447"/>
      <c r="F16" s="447"/>
      <c r="G16" s="447"/>
      <c r="H16" s="447"/>
      <c r="I16" s="447"/>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1.6 État matrimonial" xr:uid="{0687EA9C-A498-4D29-A8E8-5F3DD70DDFA7}"/>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0AFE-B5FD-4DB0-B91F-972BD28F6F98}">
  <dimension ref="A1:AF25"/>
  <sheetViews>
    <sheetView showGridLines="0" zoomScaleNormal="100" workbookViewId="0">
      <selection sqref="A1:L1"/>
    </sheetView>
  </sheetViews>
  <sheetFormatPr baseColWidth="10" defaultRowHeight="14.4" x14ac:dyDescent="0.3"/>
  <cols>
    <col min="1" max="1" width="31.88671875" customWidth="1"/>
    <col min="3" max="3" width="10.44140625" customWidth="1"/>
    <col min="4" max="4" width="1.44140625" customWidth="1"/>
    <col min="6" max="6" width="11" customWidth="1"/>
    <col min="7" max="7" width="13.88671875" customWidth="1"/>
    <col min="8" max="8" width="14" customWidth="1"/>
    <col min="9" max="9" width="1.88671875" customWidth="1"/>
    <col min="10" max="10" width="12.88671875" customWidth="1"/>
    <col min="13" max="13" width="2" customWidth="1"/>
    <col min="15" max="16" width="1.44140625" customWidth="1"/>
  </cols>
  <sheetData>
    <row r="1" spans="1:18" ht="38.4" customHeight="1" thickBot="1" x14ac:dyDescent="0.35">
      <c r="A1" s="450" t="s">
        <v>156</v>
      </c>
      <c r="B1" s="450"/>
      <c r="C1" s="450"/>
      <c r="D1" s="450"/>
      <c r="E1" s="450"/>
      <c r="F1" s="450"/>
      <c r="G1" s="450"/>
      <c r="H1" s="450"/>
      <c r="I1" s="450"/>
      <c r="J1" s="450"/>
      <c r="K1" s="450"/>
      <c r="L1" s="450"/>
      <c r="O1" s="9"/>
      <c r="P1" s="9"/>
      <c r="Q1" s="9"/>
      <c r="R1" s="9"/>
    </row>
    <row r="2" spans="1:18" ht="14.4" customHeight="1" x14ac:dyDescent="0.3">
      <c r="A2" s="109"/>
      <c r="B2" s="109"/>
      <c r="C2" s="109"/>
      <c r="D2" s="109"/>
      <c r="E2" s="109"/>
      <c r="F2" s="109"/>
      <c r="G2" s="109"/>
      <c r="H2" s="109"/>
      <c r="I2" s="109"/>
      <c r="J2" s="109"/>
      <c r="K2" s="109"/>
      <c r="L2" s="109"/>
      <c r="O2" s="9"/>
      <c r="P2" s="9"/>
      <c r="Q2" s="9"/>
      <c r="R2" s="9"/>
    </row>
    <row r="3" spans="1:18" ht="22.2" customHeight="1" x14ac:dyDescent="0.3">
      <c r="A3" s="109"/>
      <c r="B3" s="484" t="s">
        <v>157</v>
      </c>
      <c r="C3" s="484"/>
      <c r="D3" s="109"/>
      <c r="E3" s="453" t="s">
        <v>158</v>
      </c>
      <c r="F3" s="453"/>
      <c r="G3" s="453"/>
      <c r="H3" s="453"/>
      <c r="I3" s="453"/>
      <c r="J3" s="453"/>
      <c r="K3" s="453"/>
      <c r="L3" s="453"/>
      <c r="O3" s="9"/>
      <c r="P3" s="9"/>
      <c r="Q3" s="9"/>
      <c r="R3" s="9"/>
    </row>
    <row r="4" spans="1:18" ht="31.5" customHeight="1" x14ac:dyDescent="0.3">
      <c r="B4" s="484"/>
      <c r="C4" s="484"/>
      <c r="D4" s="15"/>
      <c r="E4" s="485" t="s">
        <v>40</v>
      </c>
      <c r="F4" s="486" t="s">
        <v>159</v>
      </c>
      <c r="G4" s="486"/>
      <c r="H4" s="486"/>
      <c r="I4" s="140"/>
      <c r="J4" s="487" t="s">
        <v>160</v>
      </c>
      <c r="K4" s="487"/>
      <c r="L4" s="487"/>
    </row>
    <row r="5" spans="1:18" ht="45" customHeight="1" x14ac:dyDescent="0.3">
      <c r="A5" s="141"/>
      <c r="B5" s="484"/>
      <c r="C5" s="484"/>
      <c r="D5" s="142"/>
      <c r="E5" s="485"/>
      <c r="F5" s="139" t="s">
        <v>40</v>
      </c>
      <c r="G5" s="139" t="s">
        <v>161</v>
      </c>
      <c r="H5" s="139" t="s">
        <v>162</v>
      </c>
      <c r="I5" s="139"/>
      <c r="J5" s="139" t="s">
        <v>40</v>
      </c>
      <c r="K5" s="139" t="s">
        <v>163</v>
      </c>
      <c r="L5" s="139" t="s">
        <v>164</v>
      </c>
    </row>
    <row r="6" spans="1:18" x14ac:dyDescent="0.3">
      <c r="A6" s="56"/>
      <c r="B6" s="488" t="s">
        <v>48</v>
      </c>
      <c r="C6" s="488"/>
      <c r="D6" s="488"/>
      <c r="E6" s="488"/>
      <c r="F6" s="488"/>
      <c r="G6" s="488"/>
      <c r="H6" s="488"/>
      <c r="I6" s="488"/>
      <c r="J6" s="488"/>
      <c r="K6" s="488"/>
      <c r="L6" s="488"/>
    </row>
    <row r="7" spans="1:18" s="41" customFormat="1" ht="20.25" customHeight="1" x14ac:dyDescent="0.3">
      <c r="A7" s="58" t="s">
        <v>165</v>
      </c>
      <c r="B7" s="489">
        <v>100</v>
      </c>
      <c r="C7" s="489"/>
      <c r="D7" s="61"/>
      <c r="E7" s="143">
        <v>100</v>
      </c>
      <c r="F7" s="143">
        <v>100</v>
      </c>
      <c r="G7" s="143">
        <v>100</v>
      </c>
      <c r="H7" s="143">
        <v>100</v>
      </c>
      <c r="I7" s="61"/>
      <c r="J7" s="143">
        <v>100</v>
      </c>
      <c r="K7" s="143">
        <v>100</v>
      </c>
      <c r="L7" s="143">
        <v>100</v>
      </c>
    </row>
    <row r="8" spans="1:18" ht="19.95" customHeight="1" x14ac:dyDescent="0.3">
      <c r="A8" s="144" t="s">
        <v>166</v>
      </c>
      <c r="B8" s="481">
        <v>57.8</v>
      </c>
      <c r="C8" s="481"/>
      <c r="D8" s="145"/>
      <c r="E8" s="145">
        <v>28.3</v>
      </c>
      <c r="F8" s="145">
        <v>25.1</v>
      </c>
      <c r="G8" s="145">
        <v>25.2</v>
      </c>
      <c r="H8" s="145">
        <v>25.1</v>
      </c>
      <c r="I8" s="145"/>
      <c r="J8" s="146">
        <v>46</v>
      </c>
      <c r="K8" s="145">
        <v>54.6</v>
      </c>
      <c r="L8" s="145">
        <v>26.5</v>
      </c>
    </row>
    <row r="9" spans="1:18" ht="19.95" customHeight="1" x14ac:dyDescent="0.3">
      <c r="A9" s="147" t="s">
        <v>167</v>
      </c>
      <c r="B9" s="481">
        <v>26.2</v>
      </c>
      <c r="C9" s="481"/>
      <c r="D9" s="145"/>
      <c r="E9" s="145">
        <v>6.4</v>
      </c>
      <c r="F9" s="145">
        <v>4.4000000000000004</v>
      </c>
      <c r="G9" s="145">
        <v>7.1</v>
      </c>
      <c r="H9" s="145">
        <v>2.1</v>
      </c>
      <c r="I9" s="145"/>
      <c r="J9" s="146">
        <v>17.399999999999999</v>
      </c>
      <c r="K9" s="145">
        <v>20.7</v>
      </c>
      <c r="L9" s="145">
        <v>9.6</v>
      </c>
    </row>
    <row r="10" spans="1:18" ht="19.95" customHeight="1" x14ac:dyDescent="0.3">
      <c r="A10" s="147" t="s">
        <v>168</v>
      </c>
      <c r="B10" s="481">
        <v>31.6</v>
      </c>
      <c r="C10" s="481"/>
      <c r="D10" s="145"/>
      <c r="E10" s="145">
        <v>21.9</v>
      </c>
      <c r="F10" s="145">
        <v>20.7</v>
      </c>
      <c r="G10" s="145">
        <v>18.100000000000001</v>
      </c>
      <c r="H10" s="146">
        <v>23</v>
      </c>
      <c r="I10" s="145"/>
      <c r="J10" s="146">
        <v>28.7</v>
      </c>
      <c r="K10" s="145">
        <v>33.9</v>
      </c>
      <c r="L10" s="145">
        <v>16.899999999999999</v>
      </c>
    </row>
    <row r="11" spans="1:18" ht="19.95" customHeight="1" x14ac:dyDescent="0.3">
      <c r="A11" s="144" t="s">
        <v>169</v>
      </c>
      <c r="B11" s="481">
        <v>42.2</v>
      </c>
      <c r="C11" s="481"/>
      <c r="D11" s="145"/>
      <c r="E11" s="145">
        <v>71.7</v>
      </c>
      <c r="F11" s="145">
        <v>74.900000000000006</v>
      </c>
      <c r="G11" s="145">
        <v>74.8</v>
      </c>
      <c r="H11" s="145">
        <v>74.900000000000006</v>
      </c>
      <c r="I11" s="145"/>
      <c r="J11" s="146">
        <v>54</v>
      </c>
      <c r="K11" s="145">
        <v>45.5</v>
      </c>
      <c r="L11" s="145">
        <v>73.8</v>
      </c>
    </row>
    <row r="12" spans="1:18" ht="19.95" customHeight="1" x14ac:dyDescent="0.3">
      <c r="A12" s="147" t="s">
        <v>167</v>
      </c>
      <c r="B12" s="481">
        <v>20.9</v>
      </c>
      <c r="C12" s="481"/>
      <c r="D12" s="145"/>
      <c r="E12" s="145">
        <v>9.5</v>
      </c>
      <c r="F12" s="145">
        <v>8.9</v>
      </c>
      <c r="G12" s="145">
        <v>15.8</v>
      </c>
      <c r="H12" s="145">
        <v>2.7</v>
      </c>
      <c r="I12" s="145"/>
      <c r="J12" s="146">
        <v>13</v>
      </c>
      <c r="K12" s="145">
        <v>14.4</v>
      </c>
      <c r="L12" s="145">
        <v>9.6</v>
      </c>
    </row>
    <row r="13" spans="1:18" ht="19.95" customHeight="1" x14ac:dyDescent="0.3">
      <c r="A13" s="147" t="s">
        <v>168</v>
      </c>
      <c r="B13" s="481">
        <v>21.3</v>
      </c>
      <c r="C13" s="481"/>
      <c r="D13" s="145"/>
      <c r="E13" s="145">
        <v>62.2</v>
      </c>
      <c r="F13" s="145">
        <v>65.900000000000006</v>
      </c>
      <c r="G13" s="145">
        <v>58.9</v>
      </c>
      <c r="H13" s="145">
        <v>72.2</v>
      </c>
      <c r="I13" s="145"/>
      <c r="J13" s="146">
        <v>41.2</v>
      </c>
      <c r="K13" s="145">
        <v>31.1</v>
      </c>
      <c r="L13" s="145">
        <v>63.9</v>
      </c>
    </row>
    <row r="14" spans="1:18" ht="7.2" customHeight="1" x14ac:dyDescent="0.3"/>
    <row r="15" spans="1:18" ht="14.4" customHeight="1" x14ac:dyDescent="0.3">
      <c r="A15" s="56"/>
      <c r="B15" s="471" t="s">
        <v>53</v>
      </c>
      <c r="C15" s="471"/>
      <c r="D15" s="471"/>
      <c r="E15" s="471"/>
      <c r="F15" s="471"/>
      <c r="G15" s="471"/>
      <c r="H15" s="471"/>
      <c r="I15" s="471"/>
      <c r="J15" s="471"/>
      <c r="K15" s="471"/>
      <c r="L15" s="471"/>
    </row>
    <row r="16" spans="1:18" ht="20.25" customHeight="1" x14ac:dyDescent="0.3">
      <c r="A16" s="58" t="s">
        <v>40</v>
      </c>
      <c r="B16" s="482">
        <v>1906705</v>
      </c>
      <c r="C16" s="483"/>
      <c r="D16" s="61"/>
      <c r="E16" s="59">
        <v>32930</v>
      </c>
      <c r="F16" s="59">
        <v>27950</v>
      </c>
      <c r="G16" s="59">
        <v>13160</v>
      </c>
      <c r="H16" s="59">
        <v>14790</v>
      </c>
      <c r="I16" s="61"/>
      <c r="J16" s="59">
        <v>4980</v>
      </c>
      <c r="K16" s="59">
        <v>3470</v>
      </c>
      <c r="L16" s="59">
        <v>1510</v>
      </c>
    </row>
    <row r="17" spans="1:32" ht="19.95" customHeight="1" x14ac:dyDescent="0.3">
      <c r="A17" s="144" t="s">
        <v>166</v>
      </c>
      <c r="B17" s="479">
        <v>1102315</v>
      </c>
      <c r="C17" s="479"/>
      <c r="D17" s="27"/>
      <c r="E17" s="148">
        <v>9315</v>
      </c>
      <c r="F17" s="148">
        <v>7020</v>
      </c>
      <c r="G17" s="148">
        <v>3315</v>
      </c>
      <c r="H17" s="148">
        <v>3705</v>
      </c>
      <c r="I17" s="145"/>
      <c r="J17" s="148">
        <v>2290</v>
      </c>
      <c r="K17" s="63">
        <v>1895</v>
      </c>
      <c r="L17" s="27">
        <v>400</v>
      </c>
      <c r="U17" s="9"/>
      <c r="V17" s="41"/>
      <c r="W17" s="41"/>
      <c r="Y17" s="41"/>
      <c r="Z17" s="41"/>
      <c r="AA17" s="41"/>
      <c r="AB17" s="41"/>
      <c r="AC17" s="41"/>
      <c r="AE17" s="41"/>
      <c r="AF17" s="41"/>
    </row>
    <row r="18" spans="1:32" ht="19.95" customHeight="1" x14ac:dyDescent="0.3">
      <c r="A18" s="147" t="s">
        <v>167</v>
      </c>
      <c r="B18" s="479">
        <v>499920</v>
      </c>
      <c r="C18" s="479"/>
      <c r="D18" s="27"/>
      <c r="E18" s="148">
        <v>2105</v>
      </c>
      <c r="F18" s="148">
        <v>1240</v>
      </c>
      <c r="G18" s="148">
        <v>930</v>
      </c>
      <c r="H18" s="148">
        <v>310</v>
      </c>
      <c r="I18" s="145"/>
      <c r="J18" s="148">
        <v>865</v>
      </c>
      <c r="K18" s="63">
        <v>720</v>
      </c>
      <c r="L18" s="27">
        <v>145</v>
      </c>
    </row>
    <row r="19" spans="1:32" ht="19.95" customHeight="1" x14ac:dyDescent="0.3">
      <c r="A19" s="147" t="s">
        <v>168</v>
      </c>
      <c r="B19" s="479">
        <v>602395</v>
      </c>
      <c r="C19" s="479"/>
      <c r="D19" s="27"/>
      <c r="E19" s="148">
        <v>7215</v>
      </c>
      <c r="F19" s="148">
        <v>5785</v>
      </c>
      <c r="G19" s="148">
        <v>2385</v>
      </c>
      <c r="H19" s="148">
        <v>3400</v>
      </c>
      <c r="I19" s="145"/>
      <c r="J19" s="148">
        <v>1430</v>
      </c>
      <c r="K19" s="63">
        <v>1175</v>
      </c>
      <c r="L19" s="27">
        <v>255</v>
      </c>
    </row>
    <row r="20" spans="1:32" ht="19.95" customHeight="1" x14ac:dyDescent="0.3">
      <c r="A20" s="144" t="s">
        <v>169</v>
      </c>
      <c r="B20" s="479">
        <v>804395</v>
      </c>
      <c r="C20" s="479"/>
      <c r="D20" s="27"/>
      <c r="E20" s="148">
        <v>23615</v>
      </c>
      <c r="F20" s="148">
        <v>20925</v>
      </c>
      <c r="G20" s="148">
        <v>9840</v>
      </c>
      <c r="H20" s="148">
        <v>11085</v>
      </c>
      <c r="I20" s="145"/>
      <c r="J20" s="148">
        <v>2690</v>
      </c>
      <c r="K20" s="63">
        <v>1580</v>
      </c>
      <c r="L20" s="27">
        <v>1115</v>
      </c>
    </row>
    <row r="21" spans="1:32" ht="19.95" customHeight="1" x14ac:dyDescent="0.3">
      <c r="A21" s="147" t="s">
        <v>167</v>
      </c>
      <c r="B21" s="479">
        <v>398750</v>
      </c>
      <c r="C21" s="479"/>
      <c r="D21" s="27"/>
      <c r="E21" s="148">
        <v>3130</v>
      </c>
      <c r="F21" s="148">
        <v>2495</v>
      </c>
      <c r="G21" s="148">
        <v>2085</v>
      </c>
      <c r="H21" s="148">
        <v>405</v>
      </c>
      <c r="I21" s="145"/>
      <c r="J21" s="148">
        <v>645</v>
      </c>
      <c r="K21" s="63">
        <v>500</v>
      </c>
      <c r="L21" s="27">
        <v>145</v>
      </c>
    </row>
    <row r="22" spans="1:32" ht="19.95" customHeight="1" thickBot="1" x14ac:dyDescent="0.35">
      <c r="A22" s="149" t="s">
        <v>168</v>
      </c>
      <c r="B22" s="480">
        <v>405640</v>
      </c>
      <c r="C22" s="480"/>
      <c r="D22" s="88"/>
      <c r="E22" s="150">
        <v>20485</v>
      </c>
      <c r="F22" s="150">
        <v>18430</v>
      </c>
      <c r="G22" s="150">
        <v>7750</v>
      </c>
      <c r="H22" s="150">
        <v>10685</v>
      </c>
      <c r="I22" s="151"/>
      <c r="J22" s="150">
        <v>2050</v>
      </c>
      <c r="K22" s="87">
        <v>1080</v>
      </c>
      <c r="L22" s="88">
        <v>965</v>
      </c>
    </row>
    <row r="24" spans="1:32" x14ac:dyDescent="0.3">
      <c r="A24" s="40" t="s">
        <v>54</v>
      </c>
    </row>
    <row r="25" spans="1:32" x14ac:dyDescent="0.3">
      <c r="A25" s="40" t="s">
        <v>170</v>
      </c>
    </row>
  </sheetData>
  <mergeCells count="22">
    <mergeCell ref="B11:C11"/>
    <mergeCell ref="A1:L1"/>
    <mergeCell ref="B3:C5"/>
    <mergeCell ref="E3:L3"/>
    <mergeCell ref="E4:E5"/>
    <mergeCell ref="F4:H4"/>
    <mergeCell ref="J4:L4"/>
    <mergeCell ref="B6:L6"/>
    <mergeCell ref="B7:C7"/>
    <mergeCell ref="B8:C8"/>
    <mergeCell ref="B9:C9"/>
    <mergeCell ref="B10:C10"/>
    <mergeCell ref="B19:C19"/>
    <mergeCell ref="B20:C20"/>
    <mergeCell ref="B21:C21"/>
    <mergeCell ref="B22:C22"/>
    <mergeCell ref="B12:C12"/>
    <mergeCell ref="B13:C13"/>
    <mergeCell ref="B15:L15"/>
    <mergeCell ref="B16:C16"/>
    <mergeCell ref="B17:C17"/>
    <mergeCell ref="B18:C18"/>
  </mergeCells>
  <hyperlinks>
    <hyperlink ref="A1:L1" location="'Table des matières'!A1" display="Tableau 1.7 - Répartition des couples selon le groupe de la diversité du couple, le type d'union et la présence d'enfant(s), familles de recensement comptant un couple, Québec, 2021" xr:uid="{2C560735-D210-4993-9EAC-40C30C84C67E}"/>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56C5-768F-49BC-B6E0-B3124A7BF927}">
  <dimension ref="A1:R24"/>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171</v>
      </c>
      <c r="B1" s="461"/>
      <c r="C1" s="461"/>
      <c r="D1" s="461"/>
      <c r="E1" s="461"/>
      <c r="F1" s="461"/>
      <c r="G1" s="461"/>
      <c r="H1" s="461"/>
      <c r="I1" s="461"/>
      <c r="J1" s="42"/>
      <c r="K1" s="9"/>
      <c r="L1" s="9"/>
      <c r="M1" s="9"/>
      <c r="N1" s="9"/>
      <c r="O1" s="9"/>
      <c r="P1" s="9"/>
      <c r="Q1" s="9"/>
      <c r="R1" s="9"/>
    </row>
    <row r="3" spans="1:18" x14ac:dyDescent="0.3">
      <c r="A3" s="43" t="s">
        <v>57</v>
      </c>
      <c r="B3" s="44" t="s">
        <v>58</v>
      </c>
      <c r="C3" s="45"/>
      <c r="D3" s="45"/>
      <c r="E3" s="45"/>
      <c r="F3" s="45"/>
      <c r="G3" s="45"/>
      <c r="H3" s="45"/>
      <c r="I3" s="45"/>
    </row>
    <row r="4" spans="1:18" x14ac:dyDescent="0.3">
      <c r="A4" s="46" t="s">
        <v>59</v>
      </c>
      <c r="B4" t="s">
        <v>60</v>
      </c>
    </row>
    <row r="5" spans="1:18" x14ac:dyDescent="0.3">
      <c r="A5" s="46" t="s">
        <v>61</v>
      </c>
      <c r="B5" t="s">
        <v>62</v>
      </c>
    </row>
    <row r="6" spans="1:18" x14ac:dyDescent="0.3">
      <c r="A6" s="46" t="s">
        <v>63</v>
      </c>
      <c r="B6" s="4">
        <v>2021</v>
      </c>
    </row>
    <row r="7" spans="1:18" x14ac:dyDescent="0.3">
      <c r="A7" s="46" t="s">
        <v>64</v>
      </c>
      <c r="B7" t="s">
        <v>65</v>
      </c>
    </row>
    <row r="8" spans="1:18" ht="7.95" customHeight="1" x14ac:dyDescent="0.3">
      <c r="A8" s="46"/>
    </row>
    <row r="9" spans="1:18" x14ac:dyDescent="0.3">
      <c r="A9" s="43" t="s">
        <v>66</v>
      </c>
      <c r="B9" s="45" t="s">
        <v>32</v>
      </c>
      <c r="C9" s="47"/>
      <c r="D9" s="47"/>
      <c r="E9" s="47"/>
      <c r="F9" s="47"/>
      <c r="G9" s="47"/>
      <c r="H9" s="47"/>
      <c r="I9" s="47"/>
    </row>
    <row r="10" spans="1:18" ht="21" customHeight="1" x14ac:dyDescent="0.3">
      <c r="A10" s="48" t="s">
        <v>68</v>
      </c>
      <c r="B10" s="490" t="s">
        <v>172</v>
      </c>
      <c r="C10" s="490"/>
      <c r="D10" s="490"/>
      <c r="E10" s="490"/>
      <c r="F10" s="490"/>
      <c r="G10" s="490"/>
      <c r="H10" s="490"/>
      <c r="I10" s="490"/>
    </row>
    <row r="11" spans="1:18" ht="74.400000000000006" customHeight="1" x14ac:dyDescent="0.3">
      <c r="A11" s="50" t="s">
        <v>70</v>
      </c>
      <c r="B11" s="447" t="s">
        <v>173</v>
      </c>
      <c r="C11" s="447"/>
      <c r="D11" s="447"/>
      <c r="E11" s="447"/>
      <c r="F11" s="447"/>
      <c r="G11" s="447"/>
      <c r="H11" s="447"/>
      <c r="I11" s="447"/>
    </row>
    <row r="12" spans="1:18" s="29" customFormat="1" ht="49.5" customHeight="1" x14ac:dyDescent="0.3">
      <c r="A12" s="51" t="s">
        <v>72</v>
      </c>
      <c r="B12" s="491" t="s">
        <v>174</v>
      </c>
      <c r="C12" s="491"/>
      <c r="D12" s="491"/>
      <c r="E12" s="491"/>
      <c r="F12" s="491"/>
      <c r="G12" s="491"/>
      <c r="H12" s="491"/>
      <c r="I12" s="491"/>
    </row>
    <row r="13" spans="1:18" ht="9.75" customHeight="1" x14ac:dyDescent="0.3">
      <c r="A13" s="46"/>
      <c r="C13" s="5"/>
      <c r="D13" s="5"/>
      <c r="E13" s="5"/>
      <c r="F13" s="5"/>
      <c r="G13" s="5"/>
      <c r="H13" s="5"/>
      <c r="I13" s="5"/>
    </row>
    <row r="14" spans="1:18" x14ac:dyDescent="0.3">
      <c r="A14" s="43" t="s">
        <v>74</v>
      </c>
      <c r="B14" s="45" t="s">
        <v>175</v>
      </c>
      <c r="C14" s="47"/>
      <c r="D14" s="47"/>
      <c r="E14" s="47"/>
      <c r="F14" s="47"/>
      <c r="G14" s="47"/>
      <c r="H14" s="47"/>
      <c r="I14" s="47"/>
    </row>
    <row r="15" spans="1:18" ht="50.25" customHeight="1" x14ac:dyDescent="0.3">
      <c r="A15" s="48" t="s">
        <v>76</v>
      </c>
      <c r="B15" s="443" t="s">
        <v>176</v>
      </c>
      <c r="C15" s="463"/>
      <c r="D15" s="463"/>
      <c r="E15" s="463"/>
      <c r="F15" s="463"/>
      <c r="G15" s="463"/>
      <c r="H15" s="463"/>
      <c r="I15" s="463"/>
    </row>
    <row r="16" spans="1:18" ht="50.25" customHeight="1" x14ac:dyDescent="0.3">
      <c r="A16" s="464" t="s">
        <v>78</v>
      </c>
      <c r="B16" s="71" t="s">
        <v>177</v>
      </c>
      <c r="C16" s="443" t="s">
        <v>178</v>
      </c>
      <c r="D16" s="443"/>
      <c r="E16" s="443"/>
      <c r="F16" s="443"/>
      <c r="G16" s="443"/>
      <c r="H16" s="443"/>
      <c r="I16" s="443"/>
      <c r="J16" s="29"/>
    </row>
    <row r="17" spans="1:10" ht="52.5" customHeight="1" x14ac:dyDescent="0.3">
      <c r="A17" s="464"/>
      <c r="B17" s="152" t="s">
        <v>179</v>
      </c>
      <c r="C17" s="447" t="s">
        <v>180</v>
      </c>
      <c r="D17" s="447"/>
      <c r="E17" s="447"/>
      <c r="F17" s="447"/>
      <c r="G17" s="447"/>
      <c r="H17" s="447"/>
      <c r="I17" s="447"/>
      <c r="J17" s="29"/>
    </row>
    <row r="18" spans="1:10" ht="66.75" customHeight="1" x14ac:dyDescent="0.3">
      <c r="A18" s="464"/>
      <c r="B18" s="152" t="s">
        <v>181</v>
      </c>
      <c r="C18" s="443" t="s">
        <v>182</v>
      </c>
      <c r="D18" s="443"/>
      <c r="E18" s="443"/>
      <c r="F18" s="443"/>
      <c r="G18" s="443"/>
      <c r="H18" s="443"/>
      <c r="I18" s="443"/>
      <c r="J18" s="29"/>
    </row>
    <row r="19" spans="1:10" ht="43.5" customHeight="1" x14ac:dyDescent="0.3">
      <c r="A19" s="464"/>
      <c r="B19" s="53" t="s">
        <v>183</v>
      </c>
      <c r="C19" s="443" t="s">
        <v>184</v>
      </c>
      <c r="D19" s="443"/>
      <c r="E19" s="443"/>
      <c r="F19" s="443"/>
      <c r="G19" s="443"/>
      <c r="H19" s="443"/>
      <c r="I19" s="443"/>
    </row>
    <row r="20" spans="1:10" ht="66.75" customHeight="1" x14ac:dyDescent="0.3">
      <c r="A20" s="51" t="s">
        <v>72</v>
      </c>
      <c r="B20" s="443"/>
      <c r="C20" s="443"/>
      <c r="D20" s="443"/>
      <c r="E20" s="443"/>
      <c r="F20" s="443"/>
      <c r="G20" s="443"/>
      <c r="H20" s="443"/>
      <c r="I20" s="443"/>
    </row>
    <row r="21" spans="1:10" ht="15" thickBot="1" x14ac:dyDescent="0.35">
      <c r="A21" s="54"/>
      <c r="B21" s="54"/>
      <c r="C21" s="54"/>
      <c r="D21" s="54"/>
      <c r="E21" s="54"/>
      <c r="F21" s="54"/>
      <c r="G21" s="54"/>
      <c r="H21" s="54"/>
      <c r="I21" s="54"/>
    </row>
    <row r="24" spans="1:10" ht="9" customHeight="1" x14ac:dyDescent="0.3"/>
  </sheetData>
  <mergeCells count="11">
    <mergeCell ref="B20:I20"/>
    <mergeCell ref="A1:I1"/>
    <mergeCell ref="B10:I10"/>
    <mergeCell ref="B11:I11"/>
    <mergeCell ref="B12:I12"/>
    <mergeCell ref="B15:I15"/>
    <mergeCell ref="A16:A19"/>
    <mergeCell ref="C16:I16"/>
    <mergeCell ref="C17:I17"/>
    <mergeCell ref="C18:I18"/>
    <mergeCell ref="C19:I19"/>
  </mergeCells>
  <hyperlinks>
    <hyperlink ref="A1:I1" location="'Table des matières'!A1" display="Fiche 1.7 Type d'union et présence d'enfant(s)" xr:uid="{BDA84620-46F8-4A56-9D93-D01DFCBCE06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147E5-86E6-4B22-8109-C1F6D6B0ECB9}">
  <dimension ref="A7:H36"/>
  <sheetViews>
    <sheetView showGridLines="0" tabSelected="1" workbookViewId="0">
      <selection activeCell="A7" sqref="A7:H7"/>
    </sheetView>
  </sheetViews>
  <sheetFormatPr baseColWidth="10" defaultRowHeight="14.4" x14ac:dyDescent="0.3"/>
  <sheetData>
    <row r="7" spans="1:8" ht="17.399999999999999" x14ac:dyDescent="0.3">
      <c r="A7" s="413" t="s">
        <v>22</v>
      </c>
      <c r="B7" s="413"/>
      <c r="C7" s="413"/>
      <c r="D7" s="413"/>
      <c r="E7" s="413"/>
      <c r="F7" s="413"/>
      <c r="G7" s="413"/>
      <c r="H7" s="413"/>
    </row>
    <row r="10" spans="1:8" x14ac:dyDescent="0.3">
      <c r="A10" s="414" t="s">
        <v>730</v>
      </c>
      <c r="B10" s="414"/>
      <c r="C10" s="414"/>
      <c r="D10" s="414"/>
      <c r="E10" s="414"/>
      <c r="F10" s="414"/>
      <c r="G10" s="414"/>
      <c r="H10" s="414"/>
    </row>
    <row r="11" spans="1:8" x14ac:dyDescent="0.3">
      <c r="A11" s="414" t="s">
        <v>503</v>
      </c>
      <c r="B11" s="414"/>
      <c r="C11" s="414"/>
      <c r="D11" s="414"/>
      <c r="E11" s="414"/>
      <c r="F11" s="414"/>
      <c r="G11" s="414"/>
      <c r="H11" s="414"/>
    </row>
    <row r="14" spans="1:8" x14ac:dyDescent="0.3">
      <c r="A14" s="415" t="s">
        <v>741</v>
      </c>
      <c r="B14" s="415"/>
      <c r="C14" s="415"/>
      <c r="D14" s="415"/>
      <c r="E14" s="415"/>
      <c r="F14" s="415"/>
      <c r="G14" s="415"/>
      <c r="H14" s="415"/>
    </row>
    <row r="15" spans="1:8" x14ac:dyDescent="0.3">
      <c r="A15" s="411"/>
      <c r="B15" s="411"/>
      <c r="C15" s="411"/>
      <c r="D15" s="411"/>
      <c r="E15" s="411"/>
      <c r="F15" s="411"/>
      <c r="G15" s="411"/>
      <c r="H15" s="411"/>
    </row>
    <row r="16" spans="1:8" x14ac:dyDescent="0.3">
      <c r="A16" s="411"/>
      <c r="B16" s="411"/>
      <c r="C16" s="411"/>
      <c r="D16" s="411"/>
      <c r="E16" s="411"/>
      <c r="F16" s="411"/>
      <c r="G16" s="411"/>
      <c r="H16" s="411"/>
    </row>
    <row r="17" spans="1:8" x14ac:dyDescent="0.3">
      <c r="A17" s="405" t="s">
        <v>728</v>
      </c>
      <c r="B17" s="411"/>
      <c r="C17" s="411"/>
      <c r="D17" s="411"/>
      <c r="E17" s="411"/>
      <c r="F17" s="411"/>
      <c r="G17" s="411"/>
      <c r="H17" s="411"/>
    </row>
    <row r="18" spans="1:8" x14ac:dyDescent="0.3">
      <c r="A18" s="407"/>
      <c r="B18" s="406"/>
    </row>
    <row r="19" spans="1:8" x14ac:dyDescent="0.3">
      <c r="A19" s="405" t="s">
        <v>729</v>
      </c>
      <c r="B19" s="406"/>
    </row>
    <row r="20" spans="1:8" x14ac:dyDescent="0.3">
      <c r="A20" s="408"/>
      <c r="B20" s="406"/>
    </row>
    <row r="21" spans="1:8" x14ac:dyDescent="0.3">
      <c r="A21" s="405" t="s">
        <v>730</v>
      </c>
      <c r="B21" s="406"/>
    </row>
    <row r="22" spans="1:8" x14ac:dyDescent="0.3">
      <c r="A22" s="405" t="s">
        <v>503</v>
      </c>
      <c r="B22" s="406"/>
    </row>
    <row r="23" spans="1:8" x14ac:dyDescent="0.3">
      <c r="A23" s="405" t="s">
        <v>731</v>
      </c>
      <c r="B23" s="406"/>
    </row>
    <row r="24" spans="1:8" x14ac:dyDescent="0.3">
      <c r="A24" s="405" t="s">
        <v>732</v>
      </c>
      <c r="B24" s="406"/>
    </row>
    <row r="25" spans="1:8" x14ac:dyDescent="0.3">
      <c r="A25" s="405" t="s">
        <v>733</v>
      </c>
      <c r="B25" s="406"/>
    </row>
    <row r="26" spans="1:8" x14ac:dyDescent="0.3">
      <c r="A26" s="405" t="s">
        <v>734</v>
      </c>
      <c r="B26" s="406"/>
    </row>
    <row r="27" spans="1:8" x14ac:dyDescent="0.3">
      <c r="A27" s="405" t="s">
        <v>735</v>
      </c>
      <c r="B27" s="406"/>
    </row>
    <row r="28" spans="1:8" x14ac:dyDescent="0.3">
      <c r="A28" s="405" t="s">
        <v>736</v>
      </c>
      <c r="B28" s="406"/>
    </row>
    <row r="29" spans="1:8" x14ac:dyDescent="0.3">
      <c r="A29" s="405" t="s">
        <v>737</v>
      </c>
      <c r="B29" s="406"/>
    </row>
    <row r="30" spans="1:8" ht="15.6" x14ac:dyDescent="0.3">
      <c r="A30" s="409"/>
    </row>
    <row r="31" spans="1:8" x14ac:dyDescent="0.3">
      <c r="A31" s="410" t="s">
        <v>738</v>
      </c>
    </row>
    <row r="34" spans="1:8" x14ac:dyDescent="0.3">
      <c r="A34" s="405" t="s">
        <v>752</v>
      </c>
      <c r="B34" s="405"/>
      <c r="C34" s="405"/>
      <c r="D34" s="405"/>
      <c r="E34" s="405"/>
      <c r="F34" s="405"/>
      <c r="G34" s="405"/>
      <c r="H34" s="405"/>
    </row>
    <row r="35" spans="1:8" ht="15" customHeight="1" x14ac:dyDescent="0.3">
      <c r="A35" s="405" t="s">
        <v>739</v>
      </c>
      <c r="B35" s="405"/>
      <c r="C35" s="405"/>
      <c r="D35" s="405"/>
      <c r="E35" s="405"/>
      <c r="F35" s="405"/>
      <c r="G35" s="405"/>
      <c r="H35" s="405"/>
    </row>
    <row r="36" spans="1:8" x14ac:dyDescent="0.3">
      <c r="A36" s="410" t="s">
        <v>740</v>
      </c>
    </row>
  </sheetData>
  <mergeCells count="4">
    <mergeCell ref="A7:H7"/>
    <mergeCell ref="A10:H10"/>
    <mergeCell ref="A11:H11"/>
    <mergeCell ref="A14:H14"/>
  </mergeCells>
  <hyperlinks>
    <hyperlink ref="A31" r:id="rId1" xr:uid="{4685BB9A-5A40-4D61-AF5D-54680A9F6DAE}"/>
    <hyperlink ref="A36" r:id="rId2" xr:uid="{62440625-D903-47B7-8305-8907357BC3C5}"/>
  </hyperlinks>
  <pageMargins left="0.7" right="0.7" top="0.75" bottom="0.75" header="0.3" footer="0.3"/>
  <pageSetup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73E9-602E-4857-9082-0FB538405EC4}">
  <dimension ref="A1:Z14"/>
  <sheetViews>
    <sheetView showGridLines="0" zoomScaleNormal="100" workbookViewId="0">
      <selection sqref="A1:L1"/>
    </sheetView>
  </sheetViews>
  <sheetFormatPr baseColWidth="10" defaultRowHeight="14.4" x14ac:dyDescent="0.3"/>
  <cols>
    <col min="1" max="1" width="41.44140625" customWidth="1"/>
    <col min="2" max="2" width="9.5546875" customWidth="1"/>
    <col min="3" max="3" width="1" customWidth="1"/>
    <col min="4" max="4" width="1.6640625" customWidth="1"/>
    <col min="5" max="6" width="7.6640625" customWidth="1"/>
    <col min="7" max="7" width="2.109375" customWidth="1"/>
    <col min="8" max="8" width="7.33203125" customWidth="1"/>
    <col min="9" max="9" width="1.6640625" customWidth="1"/>
    <col min="10" max="10" width="2.109375" customWidth="1"/>
    <col min="11" max="11" width="8.33203125" customWidth="1"/>
    <col min="12" max="12" width="8.44140625" customWidth="1"/>
  </cols>
  <sheetData>
    <row r="1" spans="1:26" ht="45" customHeight="1" thickBot="1" x14ac:dyDescent="0.35">
      <c r="A1" s="450" t="s">
        <v>185</v>
      </c>
      <c r="B1" s="450"/>
      <c r="C1" s="450"/>
      <c r="D1" s="450"/>
      <c r="E1" s="450"/>
      <c r="F1" s="450"/>
    </row>
    <row r="2" spans="1:26" ht="39" customHeight="1" x14ac:dyDescent="0.3">
      <c r="A2" s="10"/>
      <c r="B2" s="466" t="s">
        <v>84</v>
      </c>
      <c r="C2" s="466"/>
      <c r="D2" s="13"/>
      <c r="E2" s="12" t="s">
        <v>85</v>
      </c>
      <c r="F2" s="12" t="s">
        <v>86</v>
      </c>
    </row>
    <row r="3" spans="1:26" ht="18.600000000000001" customHeight="1" x14ac:dyDescent="0.3">
      <c r="A3" s="16"/>
      <c r="B3" s="458" t="s">
        <v>48</v>
      </c>
      <c r="C3" s="458"/>
      <c r="D3" s="458"/>
      <c r="E3" s="458"/>
      <c r="F3" s="458"/>
    </row>
    <row r="4" spans="1:26" ht="27" customHeight="1" x14ac:dyDescent="0.3">
      <c r="A4" s="58" t="s">
        <v>37</v>
      </c>
      <c r="B4" s="113">
        <v>19.100000000000001</v>
      </c>
      <c r="C4" s="58"/>
      <c r="D4" s="58"/>
      <c r="E4" s="61">
        <v>18.100000000000001</v>
      </c>
      <c r="F4" s="61">
        <v>20.100000000000001</v>
      </c>
    </row>
    <row r="5" spans="1:26" ht="21.6" customHeight="1" x14ac:dyDescent="0.3">
      <c r="A5" s="62" t="s">
        <v>88</v>
      </c>
      <c r="B5" s="119">
        <v>18.899999999999999</v>
      </c>
      <c r="C5" s="27"/>
      <c r="D5" s="128" t="s">
        <v>149</v>
      </c>
      <c r="E5" s="82">
        <v>18</v>
      </c>
      <c r="F5" s="27">
        <v>19.899999999999999</v>
      </c>
    </row>
    <row r="6" spans="1:26" ht="25.2" customHeight="1" x14ac:dyDescent="0.3">
      <c r="A6" s="62" t="s">
        <v>89</v>
      </c>
      <c r="B6" s="119">
        <v>27.1</v>
      </c>
      <c r="C6" s="27"/>
      <c r="D6" s="128" t="s">
        <v>149</v>
      </c>
      <c r="E6" s="27">
        <v>23.2</v>
      </c>
      <c r="F6" s="27">
        <v>31.5</v>
      </c>
    </row>
    <row r="7" spans="1:26" ht="25.2" customHeight="1" x14ac:dyDescent="0.3">
      <c r="A7" s="65" t="s">
        <v>90</v>
      </c>
      <c r="B7" s="119">
        <v>34.4</v>
      </c>
      <c r="C7" s="27"/>
      <c r="D7" s="128" t="s">
        <v>149</v>
      </c>
      <c r="E7" s="27">
        <v>28.1</v>
      </c>
      <c r="F7" s="27">
        <v>41.4</v>
      </c>
    </row>
    <row r="8" spans="1:26" ht="25.2" customHeight="1" x14ac:dyDescent="0.3">
      <c r="A8" s="65" t="s">
        <v>91</v>
      </c>
      <c r="B8" s="119">
        <v>20.2</v>
      </c>
      <c r="C8" s="27"/>
      <c r="D8" s="62"/>
      <c r="E8" s="27">
        <v>15.2</v>
      </c>
      <c r="F8" s="27">
        <v>26.4</v>
      </c>
    </row>
    <row r="9" spans="1:26" ht="39.6" customHeight="1" thickBot="1" x14ac:dyDescent="0.35">
      <c r="A9" s="66" t="s">
        <v>92</v>
      </c>
      <c r="B9" s="153" t="s">
        <v>142</v>
      </c>
      <c r="C9" s="69"/>
      <c r="D9" s="68"/>
      <c r="E9" s="68" t="s">
        <v>142</v>
      </c>
      <c r="F9" s="68" t="s">
        <v>142</v>
      </c>
    </row>
    <row r="10" spans="1:26" ht="13.2" customHeight="1" x14ac:dyDescent="0.3">
      <c r="A10" s="154"/>
      <c r="B10" s="27"/>
      <c r="C10" s="83"/>
      <c r="D10" s="27"/>
      <c r="E10" s="27"/>
      <c r="F10" s="27"/>
    </row>
    <row r="11" spans="1:26" ht="16.95" customHeight="1" x14ac:dyDescent="0.3">
      <c r="A11" s="40" t="s">
        <v>10</v>
      </c>
    </row>
    <row r="12" spans="1:26" ht="26.4" customHeight="1" x14ac:dyDescent="0.3">
      <c r="A12" s="465" t="s">
        <v>186</v>
      </c>
      <c r="B12" s="465"/>
      <c r="C12" s="465"/>
      <c r="D12" s="465"/>
      <c r="E12" s="465"/>
      <c r="F12" s="465"/>
      <c r="G12" s="123"/>
      <c r="H12" s="123"/>
      <c r="I12" s="123"/>
      <c r="J12" s="123"/>
      <c r="K12" s="123"/>
      <c r="L12" s="123"/>
      <c r="M12" s="123"/>
      <c r="N12" s="123"/>
      <c r="O12" s="123"/>
      <c r="P12" s="123"/>
    </row>
    <row r="13" spans="1:26" ht="25.95" customHeight="1" x14ac:dyDescent="0.3">
      <c r="A13" s="465" t="s">
        <v>144</v>
      </c>
      <c r="B13" s="465"/>
      <c r="C13" s="465"/>
      <c r="D13" s="465"/>
      <c r="E13" s="465"/>
      <c r="F13" s="465"/>
      <c r="O13" s="9"/>
      <c r="P13" s="41"/>
      <c r="Q13" s="41"/>
      <c r="S13" s="41"/>
      <c r="T13" s="41"/>
      <c r="U13" s="41"/>
      <c r="V13" s="41"/>
      <c r="W13" s="41"/>
      <c r="Y13" s="41"/>
      <c r="Z13" s="41"/>
    </row>
    <row r="14" spans="1:26" x14ac:dyDescent="0.3">
      <c r="A14" s="40"/>
    </row>
  </sheetData>
  <mergeCells count="5">
    <mergeCell ref="A1:F1"/>
    <mergeCell ref="B2:C2"/>
    <mergeCell ref="B3:F3"/>
    <mergeCell ref="A12:F12"/>
    <mergeCell ref="A13:F13"/>
  </mergeCells>
  <hyperlinks>
    <hyperlink ref="A1:F1" location="'Table des matières'!A1" display="Tableau 1.8 - Proportion de personnes vivant seules selon le groupe de la diversité sexuelle auquel elles appartiennent, personnes de 15 ans et plus, Québec, 2019 à 2021" xr:uid="{618A1C9D-F010-4866-AF3E-1172C5A7604A}"/>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5E62-7EB4-4B76-A9D4-6635F1A480A2}">
  <dimension ref="A1:R21"/>
  <sheetViews>
    <sheetView showGridLines="0" zoomScaleNormal="100" workbookViewId="0">
      <selection sqref="A1:I1"/>
    </sheetView>
  </sheetViews>
  <sheetFormatPr baseColWidth="10" defaultRowHeight="14.4" x14ac:dyDescent="0.3"/>
  <cols>
    <col min="1" max="1" width="28.6640625" customWidth="1"/>
    <col min="2" max="2" width="28.33203125" customWidth="1"/>
    <col min="3" max="3" width="13.109375" customWidth="1"/>
  </cols>
  <sheetData>
    <row r="1" spans="1:18" ht="33" customHeight="1" x14ac:dyDescent="0.3">
      <c r="A1" s="461" t="s">
        <v>205</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28.95" customHeight="1" x14ac:dyDescent="0.3">
      <c r="A7" s="48" t="s">
        <v>64</v>
      </c>
      <c r="B7" s="443" t="s">
        <v>101</v>
      </c>
      <c r="C7" s="443"/>
      <c r="D7" s="443"/>
      <c r="E7" s="443"/>
      <c r="F7" s="443"/>
      <c r="G7" s="443"/>
      <c r="H7" s="443"/>
      <c r="I7" s="443"/>
    </row>
    <row r="8" spans="1:18" ht="7.95" customHeight="1" x14ac:dyDescent="0.3">
      <c r="A8" s="46"/>
    </row>
    <row r="9" spans="1:18" x14ac:dyDescent="0.3">
      <c r="A9" s="43" t="s">
        <v>66</v>
      </c>
      <c r="B9" s="45" t="s">
        <v>187</v>
      </c>
      <c r="C9" s="47"/>
      <c r="D9" s="47"/>
      <c r="E9" s="47"/>
      <c r="F9" s="47"/>
      <c r="G9" s="47"/>
      <c r="H9" s="47"/>
      <c r="I9" s="47"/>
    </row>
    <row r="10" spans="1:18" ht="21" customHeight="1" x14ac:dyDescent="0.3">
      <c r="A10" s="48" t="s">
        <v>68</v>
      </c>
      <c r="B10" s="49" t="s">
        <v>69</v>
      </c>
      <c r="C10" s="49"/>
      <c r="D10" s="49"/>
      <c r="E10" s="49"/>
      <c r="F10" s="49"/>
      <c r="G10" s="49"/>
      <c r="H10" s="49"/>
      <c r="I10" s="49"/>
    </row>
    <row r="11" spans="1:18" ht="30.75" customHeight="1" x14ac:dyDescent="0.3">
      <c r="A11" s="50" t="s">
        <v>70</v>
      </c>
      <c r="B11" s="443" t="s">
        <v>188</v>
      </c>
      <c r="C11" s="443"/>
      <c r="D11" s="443"/>
      <c r="E11" s="443"/>
      <c r="F11" s="443"/>
      <c r="G11" s="443"/>
      <c r="H11" s="443"/>
      <c r="I11" s="443"/>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19.95" customHeight="1" x14ac:dyDescent="0.3">
      <c r="A15" s="48" t="s">
        <v>76</v>
      </c>
      <c r="B15" s="443" t="s">
        <v>105</v>
      </c>
      <c r="C15" s="463"/>
      <c r="D15" s="463"/>
      <c r="E15" s="463"/>
      <c r="F15" s="463"/>
      <c r="G15" s="463"/>
      <c r="H15" s="463"/>
      <c r="I15" s="463"/>
    </row>
    <row r="16" spans="1:18" ht="59.4" customHeight="1" x14ac:dyDescent="0.3">
      <c r="A16" s="464" t="s">
        <v>78</v>
      </c>
      <c r="B16" s="71" t="s">
        <v>89</v>
      </c>
      <c r="C16" s="447" t="s">
        <v>106</v>
      </c>
      <c r="D16" s="447"/>
      <c r="E16" s="447"/>
      <c r="F16" s="447"/>
      <c r="G16" s="447"/>
      <c r="H16" s="447"/>
      <c r="I16" s="447"/>
      <c r="J16" s="29"/>
    </row>
    <row r="17" spans="1:10" ht="37.950000000000003" customHeight="1" x14ac:dyDescent="0.3">
      <c r="A17" s="464"/>
      <c r="B17" s="72" t="s">
        <v>90</v>
      </c>
      <c r="C17" s="447" t="s">
        <v>189</v>
      </c>
      <c r="D17" s="447"/>
      <c r="E17" s="447"/>
      <c r="F17" s="447"/>
      <c r="G17" s="447"/>
      <c r="H17" s="447"/>
      <c r="I17" s="447"/>
      <c r="J17" s="29"/>
    </row>
    <row r="18" spans="1:10" ht="39" customHeight="1" x14ac:dyDescent="0.3">
      <c r="A18" s="464"/>
      <c r="B18" s="72" t="s">
        <v>91</v>
      </c>
      <c r="C18" s="447" t="s">
        <v>190</v>
      </c>
      <c r="D18" s="447"/>
      <c r="E18" s="447"/>
      <c r="F18" s="447"/>
      <c r="G18" s="447"/>
      <c r="H18" s="447"/>
      <c r="I18" s="447"/>
    </row>
    <row r="19" spans="1:10" ht="54.6" customHeight="1" x14ac:dyDescent="0.3">
      <c r="A19" s="73"/>
      <c r="B19" s="72" t="s">
        <v>92</v>
      </c>
      <c r="C19" s="447" t="s">
        <v>109</v>
      </c>
      <c r="D19" s="447"/>
      <c r="E19" s="447"/>
      <c r="F19" s="447"/>
      <c r="G19" s="447"/>
      <c r="H19" s="447"/>
      <c r="I19" s="447"/>
    </row>
    <row r="20" spans="1:10" x14ac:dyDescent="0.3">
      <c r="A20" s="73"/>
      <c r="B20" s="71" t="s">
        <v>88</v>
      </c>
      <c r="C20" s="443" t="s">
        <v>110</v>
      </c>
      <c r="D20" s="443"/>
      <c r="E20" s="443"/>
      <c r="F20" s="443"/>
      <c r="G20" s="443"/>
      <c r="H20" s="443"/>
      <c r="I20" s="443"/>
    </row>
    <row r="21" spans="1:10" ht="9" customHeight="1" thickBot="1" x14ac:dyDescent="0.35">
      <c r="A21" s="54"/>
      <c r="B21" s="54"/>
      <c r="C21" s="54"/>
      <c r="D21" s="54"/>
      <c r="E21" s="54"/>
      <c r="F21" s="54"/>
      <c r="G21" s="54"/>
      <c r="H21" s="54"/>
      <c r="I21" s="54"/>
    </row>
  </sheetData>
  <mergeCells count="11">
    <mergeCell ref="C19:I19"/>
    <mergeCell ref="C20:I20"/>
    <mergeCell ref="A1:I1"/>
    <mergeCell ref="B7:I7"/>
    <mergeCell ref="B11:I11"/>
    <mergeCell ref="B12:I12"/>
    <mergeCell ref="B15:I15"/>
    <mergeCell ref="A16:A18"/>
    <mergeCell ref="C16:I16"/>
    <mergeCell ref="C17:I17"/>
    <mergeCell ref="C18:I18"/>
  </mergeCells>
  <hyperlinks>
    <hyperlink ref="A1:I1" location="'Table des matières'!A1" display="Fiche 1.8 Personne vivant seule" xr:uid="{3E7E8EC1-732E-400B-9B10-3C3A5769893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98F8-4EE7-4F5B-BA3E-F9DB8F7323B4}">
  <dimension ref="A1:Z10"/>
  <sheetViews>
    <sheetView showGridLines="0" zoomScaleNormal="100" workbookViewId="0">
      <selection sqref="A1:L1"/>
    </sheetView>
  </sheetViews>
  <sheetFormatPr baseColWidth="10" defaultRowHeight="14.4" x14ac:dyDescent="0.3"/>
  <cols>
    <col min="1" max="1" width="41.44140625" customWidth="1"/>
    <col min="2" max="2" width="10.6640625" customWidth="1"/>
    <col min="3" max="3" width="1" customWidth="1"/>
    <col min="4" max="4" width="1.6640625" customWidth="1"/>
    <col min="5" max="6" width="7.6640625" customWidth="1"/>
    <col min="7" max="7" width="2.109375" customWidth="1"/>
    <col min="8" max="8" width="7.33203125" customWidth="1"/>
    <col min="9" max="9" width="1.6640625" customWidth="1"/>
    <col min="10" max="10" width="2.109375" customWidth="1"/>
    <col min="11" max="11" width="8.33203125" customWidth="1"/>
    <col min="12" max="12" width="8.44140625" customWidth="1"/>
  </cols>
  <sheetData>
    <row r="1" spans="1:26" ht="48.6" customHeight="1" thickBot="1" x14ac:dyDescent="0.35">
      <c r="A1" s="450" t="s">
        <v>191</v>
      </c>
      <c r="B1" s="450"/>
      <c r="C1" s="450"/>
      <c r="D1" s="450"/>
      <c r="E1" s="450"/>
      <c r="F1" s="450"/>
    </row>
    <row r="2" spans="1:26" ht="39" customHeight="1" x14ac:dyDescent="0.3">
      <c r="A2" s="10"/>
      <c r="B2" s="466" t="s">
        <v>84</v>
      </c>
      <c r="C2" s="466"/>
      <c r="D2" s="13"/>
      <c r="E2" s="12" t="s">
        <v>85</v>
      </c>
      <c r="F2" s="12" t="s">
        <v>86</v>
      </c>
    </row>
    <row r="3" spans="1:26" x14ac:dyDescent="0.3">
      <c r="A3" s="16"/>
      <c r="B3" s="458" t="s">
        <v>48</v>
      </c>
      <c r="C3" s="458"/>
      <c r="D3" s="458"/>
      <c r="E3" s="458"/>
      <c r="F3" s="458"/>
    </row>
    <row r="4" spans="1:26" ht="18" customHeight="1" x14ac:dyDescent="0.3">
      <c r="A4" s="58" t="s">
        <v>37</v>
      </c>
      <c r="B4" s="155">
        <v>18.5</v>
      </c>
      <c r="C4" s="155"/>
      <c r="D4" s="155"/>
      <c r="E4" s="156">
        <v>17.600000000000001</v>
      </c>
      <c r="F4" s="156">
        <v>19.399999999999999</v>
      </c>
    </row>
    <row r="5" spans="1:26" ht="21.6" customHeight="1" x14ac:dyDescent="0.3">
      <c r="A5" s="74" t="s">
        <v>88</v>
      </c>
      <c r="B5" s="119">
        <v>18.3</v>
      </c>
      <c r="C5" s="27"/>
      <c r="E5" s="27">
        <v>17.399999999999999</v>
      </c>
      <c r="F5" s="27">
        <v>19.3</v>
      </c>
    </row>
    <row r="6" spans="1:26" ht="25.2" customHeight="1" thickBot="1" x14ac:dyDescent="0.35">
      <c r="A6" s="157" t="s">
        <v>89</v>
      </c>
      <c r="B6" s="158">
        <v>18</v>
      </c>
      <c r="C6" s="68"/>
      <c r="D6" s="159"/>
      <c r="E6" s="68">
        <v>13.5</v>
      </c>
      <c r="F6" s="68">
        <v>23.7</v>
      </c>
    </row>
    <row r="7" spans="1:26" ht="19.95" customHeight="1" x14ac:dyDescent="0.3">
      <c r="A7" s="154"/>
      <c r="B7" s="27"/>
      <c r="C7" s="83"/>
      <c r="D7" s="27"/>
      <c r="E7" s="27"/>
      <c r="F7" s="27"/>
    </row>
    <row r="8" spans="1:26" ht="48" customHeight="1" x14ac:dyDescent="0.3">
      <c r="A8" s="492" t="s">
        <v>192</v>
      </c>
      <c r="B8" s="492"/>
      <c r="C8" s="492"/>
      <c r="D8" s="492"/>
      <c r="E8" s="492"/>
      <c r="F8" s="492"/>
      <c r="G8" s="160"/>
      <c r="H8" s="160"/>
      <c r="I8" s="160"/>
      <c r="J8" s="160"/>
      <c r="K8" s="160"/>
      <c r="L8" s="160"/>
      <c r="M8" s="70"/>
      <c r="N8" s="70"/>
      <c r="O8" s="70"/>
      <c r="P8" s="70"/>
    </row>
    <row r="9" spans="1:26" ht="26.25" customHeight="1" x14ac:dyDescent="0.3">
      <c r="A9" s="465" t="s">
        <v>193</v>
      </c>
      <c r="B9" s="465"/>
      <c r="C9" s="465"/>
      <c r="D9" s="465"/>
      <c r="E9" s="465"/>
      <c r="F9" s="465"/>
      <c r="O9" s="9"/>
      <c r="P9" s="41"/>
    </row>
    <row r="10" spans="1:26" ht="24.6" customHeight="1" x14ac:dyDescent="0.3">
      <c r="A10" s="40"/>
      <c r="Q10" s="41"/>
      <c r="S10" s="41"/>
      <c r="T10" s="41"/>
      <c r="U10" s="41"/>
      <c r="V10" s="41"/>
      <c r="W10" s="41"/>
      <c r="Y10" s="41"/>
      <c r="Z10" s="41"/>
    </row>
  </sheetData>
  <mergeCells count="5">
    <mergeCell ref="A1:F1"/>
    <mergeCell ref="B2:C2"/>
    <mergeCell ref="B3:F3"/>
    <mergeCell ref="A8:F8"/>
    <mergeCell ref="A9:F9"/>
  </mergeCells>
  <hyperlinks>
    <hyperlink ref="A1:F1" location="'Table des matières'!A1" display="Tableau 1.9 - Proportion de personnes immigrantes selon le groupe de la diversité sexuelle auquel elles appartiennent, personnes de 15 ans et plus, Québec, 2019 à 2021" xr:uid="{7E4BAAB1-526C-4E30-82F1-1C790F25E1BF}"/>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E834-86BD-4646-B88E-CA9F083A8B14}">
  <dimension ref="A1:R21"/>
  <sheetViews>
    <sheetView showGridLines="0" zoomScaleNormal="100" workbookViewId="0">
      <selection sqref="A1:L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194</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28.95" customHeight="1" x14ac:dyDescent="0.3">
      <c r="A7" s="48" t="s">
        <v>64</v>
      </c>
      <c r="B7" s="443" t="s">
        <v>101</v>
      </c>
      <c r="C7" s="443"/>
      <c r="D7" s="443"/>
      <c r="E7" s="443"/>
      <c r="F7" s="443"/>
      <c r="G7" s="443"/>
      <c r="H7" s="443"/>
      <c r="I7" s="443"/>
    </row>
    <row r="8" spans="1:18" ht="7.95" customHeight="1" x14ac:dyDescent="0.3">
      <c r="A8" s="46"/>
    </row>
    <row r="9" spans="1:18" x14ac:dyDescent="0.3">
      <c r="A9" s="43" t="s">
        <v>66</v>
      </c>
      <c r="B9" s="45" t="s">
        <v>195</v>
      </c>
      <c r="C9" s="47"/>
      <c r="D9" s="47"/>
      <c r="E9" s="47"/>
      <c r="F9" s="47"/>
      <c r="G9" s="47"/>
      <c r="H9" s="47"/>
      <c r="I9" s="47"/>
    </row>
    <row r="10" spans="1:18" ht="21" customHeight="1" x14ac:dyDescent="0.3">
      <c r="A10" s="48" t="s">
        <v>68</v>
      </c>
      <c r="B10" s="49" t="s">
        <v>69</v>
      </c>
      <c r="C10" s="49"/>
      <c r="D10" s="49"/>
      <c r="E10" s="49"/>
      <c r="F10" s="49"/>
      <c r="G10" s="49"/>
      <c r="H10" s="49"/>
      <c r="I10" s="49"/>
    </row>
    <row r="11" spans="1:18" ht="55.5" customHeight="1" x14ac:dyDescent="0.3">
      <c r="A11" s="50" t="s">
        <v>70</v>
      </c>
      <c r="B11" s="447" t="s">
        <v>196</v>
      </c>
      <c r="C11" s="447"/>
      <c r="D11" s="447"/>
      <c r="E11" s="447"/>
      <c r="F11" s="447"/>
      <c r="G11" s="447"/>
      <c r="H11" s="447"/>
      <c r="I11" s="447"/>
    </row>
    <row r="12" spans="1:18" s="29" customFormat="1" ht="15" customHeight="1" x14ac:dyDescent="0.3">
      <c r="A12" s="51" t="s">
        <v>72</v>
      </c>
      <c r="B12" s="491" t="s">
        <v>197</v>
      </c>
      <c r="C12" s="491"/>
      <c r="D12" s="491"/>
      <c r="E12" s="491"/>
      <c r="F12" s="491"/>
      <c r="G12" s="491"/>
      <c r="H12" s="491"/>
      <c r="I12" s="491"/>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19.95" customHeight="1" x14ac:dyDescent="0.3">
      <c r="A15" s="48" t="s">
        <v>76</v>
      </c>
      <c r="B15" s="443" t="s">
        <v>105</v>
      </c>
      <c r="C15" s="463"/>
      <c r="D15" s="463"/>
      <c r="E15" s="463"/>
      <c r="F15" s="463"/>
      <c r="G15" s="463"/>
      <c r="H15" s="463"/>
      <c r="I15" s="463"/>
    </row>
    <row r="16" spans="1:18" ht="59.4" customHeight="1" x14ac:dyDescent="0.3">
      <c r="A16" s="73" t="s">
        <v>78</v>
      </c>
      <c r="B16" s="71" t="s">
        <v>89</v>
      </c>
      <c r="C16" s="447" t="s">
        <v>106</v>
      </c>
      <c r="D16" s="447"/>
      <c r="E16" s="447"/>
      <c r="F16" s="447"/>
      <c r="G16" s="447"/>
      <c r="H16" s="447"/>
      <c r="I16" s="447"/>
      <c r="J16" s="29"/>
    </row>
    <row r="17" spans="1:10" ht="37.950000000000003"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54.6" customHeight="1" x14ac:dyDescent="0.3"/>
    <row r="21"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1.9 Personne immigrante" xr:uid="{AAA8CAD4-5C62-46EB-95FE-2C30A467FEC9}"/>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A873-DADD-4629-A619-A44D0EBC5B9F}">
  <dimension ref="A1:P10"/>
  <sheetViews>
    <sheetView showGridLines="0" zoomScaleNormal="100" workbookViewId="0">
      <selection activeCell="P14" sqref="P14"/>
    </sheetView>
  </sheetViews>
  <sheetFormatPr baseColWidth="10" defaultRowHeight="14.4" x14ac:dyDescent="0.3"/>
  <cols>
    <col min="1" max="1" width="41.44140625" customWidth="1"/>
    <col min="2" max="2" width="9.44140625" customWidth="1"/>
    <col min="3" max="3" width="1.33203125" customWidth="1"/>
    <col min="4" max="4" width="1.6640625" customWidth="1"/>
    <col min="5" max="6" width="7.6640625" customWidth="1"/>
    <col min="7" max="7" width="2.109375" customWidth="1"/>
    <col min="8" max="8" width="7.33203125" customWidth="1"/>
    <col min="9" max="9" width="1.6640625" customWidth="1"/>
    <col min="10" max="10" width="2.109375" customWidth="1"/>
    <col min="11" max="11" width="8.33203125" customWidth="1"/>
    <col min="12" max="12" width="8.44140625" customWidth="1"/>
  </cols>
  <sheetData>
    <row r="1" spans="1:16" ht="43.95" customHeight="1" thickBot="1" x14ac:dyDescent="0.35">
      <c r="A1" s="450" t="s">
        <v>198</v>
      </c>
      <c r="B1" s="450"/>
      <c r="C1" s="450"/>
      <c r="D1" s="450"/>
      <c r="E1" s="450"/>
      <c r="F1" s="450"/>
    </row>
    <row r="2" spans="1:16" ht="39" customHeight="1" x14ac:dyDescent="0.3">
      <c r="A2" s="10"/>
      <c r="B2" s="466" t="s">
        <v>84</v>
      </c>
      <c r="C2" s="466"/>
      <c r="D2" s="13"/>
      <c r="E2" s="12" t="s">
        <v>199</v>
      </c>
      <c r="F2" s="12" t="s">
        <v>200</v>
      </c>
    </row>
    <row r="3" spans="1:16" ht="27" customHeight="1" x14ac:dyDescent="0.3">
      <c r="A3" s="16"/>
      <c r="B3" s="458" t="s">
        <v>48</v>
      </c>
      <c r="C3" s="458"/>
      <c r="D3" s="458"/>
      <c r="E3" s="458"/>
      <c r="F3" s="458"/>
    </row>
    <row r="4" spans="1:16" ht="19.2" customHeight="1" x14ac:dyDescent="0.3">
      <c r="A4" s="58" t="s">
        <v>37</v>
      </c>
      <c r="B4" s="113">
        <v>13.3</v>
      </c>
      <c r="C4" s="61"/>
      <c r="D4" s="61"/>
      <c r="E4" s="61">
        <v>12.4</v>
      </c>
      <c r="F4" s="61">
        <v>14.3</v>
      </c>
    </row>
    <row r="5" spans="1:16" ht="21.6" customHeight="1" x14ac:dyDescent="0.3">
      <c r="A5" s="62" t="s">
        <v>88</v>
      </c>
      <c r="B5" s="119">
        <v>13.4</v>
      </c>
      <c r="C5" s="161"/>
      <c r="D5" s="128" t="s">
        <v>149</v>
      </c>
      <c r="E5" s="27">
        <v>12.5</v>
      </c>
      <c r="F5" s="27">
        <v>14.4</v>
      </c>
    </row>
    <row r="6" spans="1:16" ht="25.2" customHeight="1" thickBot="1" x14ac:dyDescent="0.35">
      <c r="A6" s="162" t="s">
        <v>89</v>
      </c>
      <c r="B6" s="158">
        <v>8.9</v>
      </c>
      <c r="C6" s="163" t="s">
        <v>116</v>
      </c>
      <c r="D6" s="136" t="s">
        <v>149</v>
      </c>
      <c r="E6" s="164">
        <v>6.1</v>
      </c>
      <c r="F6" s="164">
        <v>12.9</v>
      </c>
    </row>
    <row r="8" spans="1:16" ht="16.2" customHeight="1" x14ac:dyDescent="0.3">
      <c r="A8" s="465" t="s">
        <v>120</v>
      </c>
      <c r="B8" s="465"/>
      <c r="C8" s="465"/>
      <c r="D8" s="465"/>
      <c r="E8" s="465"/>
      <c r="F8" s="465"/>
      <c r="G8" s="70"/>
      <c r="H8" s="70"/>
      <c r="I8" s="70"/>
      <c r="J8" s="70"/>
      <c r="K8" s="70"/>
      <c r="L8" s="70"/>
      <c r="M8" s="70"/>
      <c r="N8" s="70"/>
      <c r="O8" s="70"/>
      <c r="P8" s="70"/>
    </row>
    <row r="9" spans="1:16" ht="27.6" customHeight="1" x14ac:dyDescent="0.3">
      <c r="A9" s="465" t="s">
        <v>201</v>
      </c>
      <c r="B9" s="465"/>
      <c r="C9" s="465"/>
      <c r="D9" s="465"/>
      <c r="E9" s="465"/>
      <c r="F9" s="465"/>
      <c r="G9" s="70"/>
      <c r="H9" s="70"/>
      <c r="I9" s="70"/>
      <c r="J9" s="70"/>
      <c r="K9" s="70"/>
      <c r="L9" s="70"/>
      <c r="M9" s="70"/>
      <c r="N9" s="70"/>
      <c r="O9" s="70"/>
      <c r="P9" s="70"/>
    </row>
    <row r="10" spans="1:16" ht="27.75" customHeight="1" x14ac:dyDescent="0.3">
      <c r="A10" s="465" t="s">
        <v>144</v>
      </c>
      <c r="B10" s="465"/>
      <c r="C10" s="465"/>
      <c r="D10" s="465"/>
      <c r="E10" s="465"/>
      <c r="F10" s="465"/>
    </row>
  </sheetData>
  <mergeCells count="6">
    <mergeCell ref="A10:F10"/>
    <mergeCell ref="A1:F1"/>
    <mergeCell ref="B2:C2"/>
    <mergeCell ref="B3:F3"/>
    <mergeCell ref="A8:F8"/>
    <mergeCell ref="A9:F9"/>
  </mergeCells>
  <hyperlinks>
    <hyperlink ref="A1:F1" location="'Table des matières'!A1" display="Tableau 1.10 - Proportion de personnes de minorités visibles selon le groupe de la diversité sexuelle auquel elles appartiennent, personnes de 15 ans et plus, Québec, 2019 à 2021" xr:uid="{1E938A0A-9EA0-4B3C-94F6-546B3285B22B}"/>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166F0-1648-43E6-A456-5952CAAFAD62}">
  <dimension ref="A1:R21"/>
  <sheetViews>
    <sheetView showGridLines="0" zoomScaleNormal="100" workbookViewId="0">
      <selection sqref="A1:I1"/>
    </sheetView>
  </sheetViews>
  <sheetFormatPr baseColWidth="10" defaultRowHeight="14.4" x14ac:dyDescent="0.3"/>
  <cols>
    <col min="1" max="1" width="28.6640625" customWidth="1"/>
    <col min="2" max="2" width="28.88671875" customWidth="1"/>
    <col min="3" max="3" width="13.109375" customWidth="1"/>
  </cols>
  <sheetData>
    <row r="1" spans="1:18" ht="33" customHeight="1" x14ac:dyDescent="0.3">
      <c r="A1" s="461" t="s">
        <v>202</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28.95" customHeight="1" x14ac:dyDescent="0.3">
      <c r="A7" s="48" t="s">
        <v>64</v>
      </c>
      <c r="B7" s="443" t="s">
        <v>101</v>
      </c>
      <c r="C7" s="443"/>
      <c r="D7" s="443"/>
      <c r="E7" s="443"/>
      <c r="F7" s="443"/>
      <c r="G7" s="443"/>
      <c r="H7" s="443"/>
      <c r="I7" s="443"/>
    </row>
    <row r="8" spans="1:18" ht="7.95" customHeight="1" x14ac:dyDescent="0.3">
      <c r="A8" s="46"/>
    </row>
    <row r="9" spans="1:18" x14ac:dyDescent="0.3">
      <c r="A9" s="43" t="s">
        <v>66</v>
      </c>
      <c r="B9" s="45" t="s">
        <v>35</v>
      </c>
      <c r="C9" s="47"/>
      <c r="D9" s="47"/>
      <c r="E9" s="47"/>
      <c r="F9" s="47"/>
      <c r="G9" s="47"/>
      <c r="H9" s="47"/>
      <c r="I9" s="47"/>
    </row>
    <row r="10" spans="1:18" ht="21" customHeight="1" x14ac:dyDescent="0.3">
      <c r="A10" s="48" t="s">
        <v>68</v>
      </c>
      <c r="B10" s="49" t="s">
        <v>69</v>
      </c>
      <c r="C10" s="49"/>
      <c r="D10" s="49"/>
      <c r="E10" s="49"/>
      <c r="F10" s="49"/>
      <c r="G10" s="49"/>
      <c r="H10" s="49"/>
      <c r="I10" s="49"/>
    </row>
    <row r="11" spans="1:18" ht="209.4" customHeight="1" x14ac:dyDescent="0.3">
      <c r="A11" s="50" t="s">
        <v>70</v>
      </c>
      <c r="B11" s="447" t="s">
        <v>203</v>
      </c>
      <c r="C11" s="447"/>
      <c r="D11" s="447"/>
      <c r="E11" s="447"/>
      <c r="F11" s="447"/>
      <c r="G11" s="447"/>
      <c r="H11" s="447"/>
      <c r="I11" s="447"/>
    </row>
    <row r="12" spans="1:18" s="29" customFormat="1" ht="29.4" customHeight="1" x14ac:dyDescent="0.3">
      <c r="A12" s="51" t="s">
        <v>72</v>
      </c>
      <c r="B12" s="462" t="s">
        <v>204</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19.95" customHeight="1" x14ac:dyDescent="0.3">
      <c r="A15" s="48" t="s">
        <v>76</v>
      </c>
      <c r="B15" s="443" t="s">
        <v>105</v>
      </c>
      <c r="C15" s="463"/>
      <c r="D15" s="463"/>
      <c r="E15" s="463"/>
      <c r="F15" s="463"/>
      <c r="G15" s="463"/>
      <c r="H15" s="463"/>
      <c r="I15" s="463"/>
    </row>
    <row r="16" spans="1:18" ht="59.4" customHeight="1" x14ac:dyDescent="0.3">
      <c r="A16" s="73" t="s">
        <v>78</v>
      </c>
      <c r="B16" s="71" t="s">
        <v>89</v>
      </c>
      <c r="C16" s="447" t="s">
        <v>106</v>
      </c>
      <c r="D16" s="447"/>
      <c r="E16" s="447"/>
      <c r="F16" s="447"/>
      <c r="G16" s="447"/>
      <c r="H16" s="447"/>
      <c r="I16" s="447"/>
      <c r="J16" s="29"/>
    </row>
    <row r="17" spans="1:10" ht="37.950000000000003"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4.6" customHeight="1" x14ac:dyDescent="0.3"/>
    <row r="21"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1.10 Minorité visible" xr:uid="{2CA0369A-B3FC-4215-A523-E37ED79B909D}"/>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9340-BCEC-41F9-95E5-CA01FF407D8E}">
  <dimension ref="A1:AE14"/>
  <sheetViews>
    <sheetView showGridLines="0" zoomScaleNormal="100" workbookViewId="0">
      <selection sqref="A1:Q1"/>
    </sheetView>
  </sheetViews>
  <sheetFormatPr baseColWidth="10" defaultRowHeight="14.4" x14ac:dyDescent="0.3"/>
  <cols>
    <col min="1" max="1" width="40.109375" customWidth="1"/>
    <col min="2" max="2" width="10.109375" customWidth="1"/>
    <col min="3" max="3" width="0.88671875" customWidth="1"/>
    <col min="4" max="4" width="1.5546875" customWidth="1"/>
    <col min="5" max="5" width="6.44140625" customWidth="1"/>
    <col min="6" max="6" width="7.6640625" customWidth="1"/>
    <col min="7" max="7" width="10.109375" customWidth="1"/>
    <col min="8" max="8" width="0.88671875" customWidth="1"/>
    <col min="9" max="9" width="1.5546875" customWidth="1"/>
    <col min="10" max="10" width="6.44140625" customWidth="1"/>
    <col min="11" max="11" width="7.6640625" customWidth="1"/>
    <col min="12" max="12" width="1.33203125" customWidth="1"/>
    <col min="13" max="13" width="8.6640625" customWidth="1"/>
    <col min="14" max="15" width="1.6640625" customWidth="1"/>
    <col min="16" max="16" width="7.6640625" customWidth="1"/>
    <col min="17" max="17" width="8.44140625" customWidth="1"/>
  </cols>
  <sheetData>
    <row r="1" spans="1:31" ht="32.4" customHeight="1" thickBot="1" x14ac:dyDescent="0.35">
      <c r="A1" s="450" t="s">
        <v>208</v>
      </c>
      <c r="B1" s="450"/>
      <c r="C1" s="450"/>
      <c r="D1" s="450"/>
      <c r="E1" s="450"/>
      <c r="F1" s="450"/>
      <c r="G1" s="450"/>
      <c r="H1" s="450"/>
      <c r="I1" s="450"/>
      <c r="J1" s="450"/>
      <c r="K1" s="450"/>
      <c r="L1" s="450"/>
      <c r="M1" s="450"/>
      <c r="N1" s="450"/>
      <c r="O1" s="450"/>
      <c r="P1" s="450"/>
      <c r="Q1" s="450"/>
    </row>
    <row r="2" spans="1:31" ht="39" customHeight="1" x14ac:dyDescent="0.3">
      <c r="A2" s="10"/>
      <c r="B2" s="455" t="s">
        <v>37</v>
      </c>
      <c r="C2" s="455"/>
      <c r="D2" s="455"/>
      <c r="E2" s="455"/>
      <c r="F2" s="455"/>
      <c r="G2" s="455" t="s">
        <v>88</v>
      </c>
      <c r="H2" s="455"/>
      <c r="I2" s="455"/>
      <c r="J2" s="455"/>
      <c r="K2" s="455"/>
      <c r="L2" s="11"/>
      <c r="M2" s="453" t="s">
        <v>89</v>
      </c>
      <c r="N2" s="453"/>
      <c r="O2" s="453"/>
      <c r="P2" s="453"/>
      <c r="Q2" s="453"/>
    </row>
    <row r="3" spans="1:31" ht="34.200000000000003" customHeight="1" x14ac:dyDescent="0.3">
      <c r="A3" s="74"/>
      <c r="B3" s="476" t="s">
        <v>84</v>
      </c>
      <c r="C3" s="476"/>
      <c r="D3" s="476"/>
      <c r="E3" s="112" t="s">
        <v>85</v>
      </c>
      <c r="F3" s="112" t="s">
        <v>86</v>
      </c>
      <c r="G3" s="476" t="s">
        <v>84</v>
      </c>
      <c r="H3" s="476"/>
      <c r="I3" s="476"/>
      <c r="J3" s="112" t="s">
        <v>85</v>
      </c>
      <c r="K3" s="112" t="s">
        <v>86</v>
      </c>
      <c r="L3" s="27"/>
      <c r="M3" s="493" t="s">
        <v>84</v>
      </c>
      <c r="N3" s="493"/>
      <c r="O3" s="493"/>
      <c r="P3" s="112" t="s">
        <v>85</v>
      </c>
      <c r="Q3" s="112" t="s">
        <v>86</v>
      </c>
    </row>
    <row r="4" spans="1:31" ht="21.6" customHeight="1" x14ac:dyDescent="0.3">
      <c r="A4" s="79"/>
      <c r="B4" s="79"/>
      <c r="C4" s="79"/>
      <c r="D4" s="79"/>
      <c r="E4" s="79"/>
      <c r="F4" s="79"/>
      <c r="G4" s="458" t="s">
        <v>48</v>
      </c>
      <c r="H4" s="458"/>
      <c r="I4" s="458"/>
      <c r="J4" s="458"/>
      <c r="K4" s="458"/>
      <c r="L4" s="458"/>
      <c r="M4" s="458"/>
      <c r="N4" s="458"/>
      <c r="O4" s="458"/>
      <c r="P4" s="458"/>
      <c r="Q4" s="458"/>
    </row>
    <row r="5" spans="1:31" ht="21.6" customHeight="1" x14ac:dyDescent="0.3">
      <c r="A5" s="167" t="s">
        <v>165</v>
      </c>
      <c r="B5" s="168">
        <v>100</v>
      </c>
      <c r="C5" s="169"/>
      <c r="D5" s="169"/>
      <c r="E5" s="169"/>
      <c r="F5" s="169"/>
      <c r="G5" s="168">
        <v>100</v>
      </c>
      <c r="H5" s="169"/>
      <c r="I5" s="169"/>
      <c r="J5" s="169"/>
      <c r="K5" s="169"/>
      <c r="L5" s="169"/>
      <c r="M5" s="168">
        <v>100</v>
      </c>
      <c r="N5" s="169"/>
      <c r="O5" s="169"/>
      <c r="P5" s="169"/>
      <c r="Q5" s="169"/>
    </row>
    <row r="6" spans="1:31" ht="31.2" customHeight="1" x14ac:dyDescent="0.3">
      <c r="A6" s="170" t="s">
        <v>209</v>
      </c>
      <c r="B6" s="171">
        <v>12.8</v>
      </c>
      <c r="C6" s="77"/>
      <c r="D6" s="172"/>
      <c r="E6" s="173">
        <v>12.2</v>
      </c>
      <c r="F6" s="173">
        <v>13.5</v>
      </c>
      <c r="G6" s="115">
        <v>12.2</v>
      </c>
      <c r="H6" s="62"/>
      <c r="I6" s="174" t="s">
        <v>149</v>
      </c>
      <c r="J6" s="114">
        <v>11.6</v>
      </c>
      <c r="K6" s="114">
        <v>12.9</v>
      </c>
      <c r="L6" s="63"/>
      <c r="M6" s="119">
        <v>6.8</v>
      </c>
      <c r="N6" s="83" t="s">
        <v>116</v>
      </c>
      <c r="O6" s="174" t="s">
        <v>149</v>
      </c>
      <c r="P6" s="27">
        <v>4.2</v>
      </c>
      <c r="Q6" s="27">
        <v>10.8</v>
      </c>
    </row>
    <row r="7" spans="1:31" ht="30.6" customHeight="1" x14ac:dyDescent="0.3">
      <c r="A7" s="170" t="s">
        <v>210</v>
      </c>
      <c r="B7" s="171">
        <v>16.600000000000001</v>
      </c>
      <c r="C7" s="77"/>
      <c r="D7" s="126"/>
      <c r="E7" s="173">
        <v>15.8</v>
      </c>
      <c r="F7" s="173">
        <v>17.399999999999999</v>
      </c>
      <c r="G7" s="115">
        <v>16.7</v>
      </c>
      <c r="H7" s="62"/>
      <c r="I7" s="74"/>
      <c r="J7" s="114">
        <v>15.9</v>
      </c>
      <c r="K7" s="114">
        <v>17.5</v>
      </c>
      <c r="L7" s="63"/>
      <c r="M7" s="119">
        <v>14.9</v>
      </c>
      <c r="N7" s="83"/>
      <c r="O7" s="83"/>
      <c r="P7" s="27">
        <v>11.5</v>
      </c>
      <c r="Q7" s="27">
        <v>19.2</v>
      </c>
    </row>
    <row r="8" spans="1:31" ht="30" customHeight="1" x14ac:dyDescent="0.3">
      <c r="A8" s="170" t="s">
        <v>211</v>
      </c>
      <c r="B8" s="171">
        <v>15</v>
      </c>
      <c r="C8" s="77"/>
      <c r="D8" s="172"/>
      <c r="E8" s="173">
        <v>14.3</v>
      </c>
      <c r="F8" s="173">
        <v>15.8</v>
      </c>
      <c r="G8" s="115">
        <v>15</v>
      </c>
      <c r="H8" s="62"/>
      <c r="I8" s="174" t="s">
        <v>149</v>
      </c>
      <c r="J8" s="114">
        <v>14.2</v>
      </c>
      <c r="K8" s="114">
        <v>15.8</v>
      </c>
      <c r="L8" s="63"/>
      <c r="M8" s="119">
        <v>9.1999999999999993</v>
      </c>
      <c r="N8" s="83" t="s">
        <v>116</v>
      </c>
      <c r="O8" s="174" t="s">
        <v>149</v>
      </c>
      <c r="P8" s="27">
        <v>6.3</v>
      </c>
      <c r="Q8" s="27">
        <v>13.2</v>
      </c>
    </row>
    <row r="9" spans="1:31" ht="45" customHeight="1" x14ac:dyDescent="0.3">
      <c r="A9" s="175" t="s">
        <v>212</v>
      </c>
      <c r="B9" s="171">
        <v>24.8</v>
      </c>
      <c r="C9" s="77"/>
      <c r="D9" s="126"/>
      <c r="E9" s="173">
        <v>23.8</v>
      </c>
      <c r="F9" s="173">
        <v>25.7</v>
      </c>
      <c r="G9" s="115">
        <v>25.2</v>
      </c>
      <c r="H9" s="62"/>
      <c r="I9" s="74"/>
      <c r="J9" s="114">
        <v>24.2</v>
      </c>
      <c r="K9" s="114">
        <v>26.2</v>
      </c>
      <c r="L9" s="63"/>
      <c r="M9" s="119">
        <v>29.4</v>
      </c>
      <c r="N9" s="83"/>
      <c r="O9" s="83"/>
      <c r="P9" s="27">
        <v>24.2</v>
      </c>
      <c r="Q9" s="27">
        <v>35.200000000000003</v>
      </c>
    </row>
    <row r="10" spans="1:31" ht="33.6" customHeight="1" thickBot="1" x14ac:dyDescent="0.35">
      <c r="A10" s="176" t="s">
        <v>213</v>
      </c>
      <c r="B10" s="177">
        <v>30.8</v>
      </c>
      <c r="C10" s="178"/>
      <c r="D10" s="179"/>
      <c r="E10" s="180">
        <v>29.7</v>
      </c>
      <c r="F10" s="180">
        <v>31.9</v>
      </c>
      <c r="G10" s="134">
        <v>31</v>
      </c>
      <c r="H10" s="162"/>
      <c r="I10" s="181" t="s">
        <v>149</v>
      </c>
      <c r="J10" s="135">
        <v>29.9</v>
      </c>
      <c r="K10" s="135">
        <v>32.1</v>
      </c>
      <c r="L10" s="67"/>
      <c r="M10" s="153">
        <v>39.700000000000003</v>
      </c>
      <c r="N10" s="69"/>
      <c r="O10" s="181" t="s">
        <v>149</v>
      </c>
      <c r="P10" s="68">
        <v>33.6</v>
      </c>
      <c r="Q10" s="68">
        <v>46.1</v>
      </c>
    </row>
    <row r="11" spans="1:31" ht="7.2" customHeight="1" x14ac:dyDescent="0.3">
      <c r="A11" s="62"/>
      <c r="B11" s="63"/>
      <c r="C11" s="27"/>
      <c r="D11" s="27"/>
      <c r="E11" s="27"/>
      <c r="F11" s="27"/>
      <c r="G11" s="63"/>
      <c r="H11" s="27"/>
      <c r="I11" s="27"/>
      <c r="J11" s="27"/>
      <c r="K11" s="27"/>
      <c r="L11" s="27"/>
      <c r="M11" s="63"/>
      <c r="N11" s="83"/>
      <c r="O11" s="27"/>
      <c r="P11" s="27"/>
      <c r="Q11" s="27"/>
    </row>
    <row r="12" spans="1:31" ht="21.6" customHeight="1" x14ac:dyDescent="0.3">
      <c r="A12" s="40" t="s">
        <v>120</v>
      </c>
      <c r="B12" s="63"/>
      <c r="C12" s="27"/>
      <c r="D12" s="27"/>
      <c r="E12" s="27"/>
      <c r="F12" s="27"/>
      <c r="G12" s="63"/>
      <c r="H12" s="27"/>
      <c r="I12" s="27"/>
      <c r="J12" s="27"/>
      <c r="K12" s="27"/>
      <c r="L12" s="27"/>
      <c r="M12" s="27"/>
      <c r="N12" s="83"/>
      <c r="O12" s="27"/>
      <c r="P12" s="27"/>
      <c r="Q12" s="27"/>
    </row>
    <row r="13" spans="1:31" ht="25.95" customHeight="1" x14ac:dyDescent="0.3">
      <c r="A13" s="492" t="s">
        <v>214</v>
      </c>
      <c r="B13" s="492"/>
      <c r="C13" s="492"/>
      <c r="D13" s="492"/>
      <c r="E13" s="492"/>
      <c r="F13" s="492"/>
      <c r="G13" s="492"/>
      <c r="H13" s="492"/>
      <c r="I13" s="492"/>
      <c r="J13" s="492"/>
      <c r="K13" s="492"/>
      <c r="L13" s="492"/>
      <c r="M13" s="492"/>
      <c r="N13" s="492"/>
      <c r="O13" s="492"/>
      <c r="P13" s="492"/>
      <c r="Q13" s="492"/>
    </row>
    <row r="14" spans="1:31" ht="25.95" customHeight="1" x14ac:dyDescent="0.3">
      <c r="A14" s="492" t="s">
        <v>96</v>
      </c>
      <c r="B14" s="492"/>
      <c r="C14" s="492"/>
      <c r="D14" s="492"/>
      <c r="E14" s="492"/>
      <c r="F14" s="492"/>
      <c r="G14" s="492"/>
      <c r="H14" s="492"/>
      <c r="I14" s="492"/>
      <c r="J14" s="492"/>
      <c r="K14" s="492"/>
      <c r="L14" s="492"/>
      <c r="M14" s="492"/>
      <c r="N14" s="492"/>
      <c r="O14" s="492"/>
      <c r="P14" s="492"/>
      <c r="Q14" s="492"/>
      <c r="T14" s="9"/>
      <c r="U14" s="41"/>
      <c r="V14" s="41"/>
      <c r="X14" s="41"/>
      <c r="Y14" s="41"/>
      <c r="Z14" s="41"/>
      <c r="AA14" s="41"/>
      <c r="AB14" s="41"/>
      <c r="AD14" s="41"/>
      <c r="AE14" s="41"/>
    </row>
  </sheetData>
  <mergeCells count="10">
    <mergeCell ref="G4:Q4"/>
    <mergeCell ref="A13:Q13"/>
    <mergeCell ref="A14:Q14"/>
    <mergeCell ref="A1:Q1"/>
    <mergeCell ref="B2:F2"/>
    <mergeCell ref="G2:K2"/>
    <mergeCell ref="M2:Q2"/>
    <mergeCell ref="B3:D3"/>
    <mergeCell ref="G3:I3"/>
    <mergeCell ref="M3:O3"/>
  </mergeCells>
  <hyperlinks>
    <hyperlink ref="A1:Q1" location="'Table des matières'!A30" display="Tableau 2.1 - Répartition de la population selon plus haut niveau de scolarité atteint et le groupe de la diversité sexuelle auquel les personnes appartiennent, personnes de 25 ans et plus, Québec, 2019 à 2021" xr:uid="{07A41090-E6F9-40C4-A434-49361640372E}"/>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EC48-A1AF-4A64-BF4A-8F1C0D7CEC57}">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215</v>
      </c>
      <c r="B1" s="461"/>
      <c r="C1" s="461"/>
      <c r="D1" s="461"/>
      <c r="E1" s="461"/>
      <c r="F1" s="461"/>
      <c r="G1" s="461"/>
      <c r="H1" s="461"/>
      <c r="I1" s="461"/>
      <c r="J1" s="403"/>
      <c r="K1" s="404"/>
      <c r="L1" s="404"/>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7.399999999999999" customHeight="1" x14ac:dyDescent="0.3">
      <c r="A9" s="90" t="s">
        <v>66</v>
      </c>
      <c r="B9" s="182" t="s">
        <v>216</v>
      </c>
      <c r="C9" s="47"/>
      <c r="D9" s="47"/>
      <c r="E9" s="47"/>
      <c r="F9" s="47"/>
      <c r="G9" s="47"/>
      <c r="H9" s="47"/>
      <c r="I9" s="47"/>
    </row>
    <row r="10" spans="1:18" ht="21" customHeight="1" x14ac:dyDescent="0.3">
      <c r="A10" s="48" t="s">
        <v>68</v>
      </c>
      <c r="B10" s="49" t="s">
        <v>217</v>
      </c>
      <c r="C10" s="49"/>
      <c r="D10" s="49"/>
      <c r="E10" s="49"/>
      <c r="F10" s="49"/>
      <c r="G10" s="49"/>
      <c r="H10" s="49"/>
      <c r="I10" s="49"/>
    </row>
    <row r="11" spans="1:18" ht="116.4" customHeight="1" x14ac:dyDescent="0.3">
      <c r="A11" s="50" t="s">
        <v>70</v>
      </c>
      <c r="B11" s="447" t="s">
        <v>218</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3" t="s">
        <v>219</v>
      </c>
      <c r="D16" s="443"/>
      <c r="E16" s="443"/>
      <c r="F16" s="443"/>
      <c r="G16" s="443"/>
      <c r="H16" s="443"/>
      <c r="I16" s="443"/>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1" display="Fiche 2.1 Plus haut niveau de scolarité" xr:uid="{CAE1F333-C5E9-4DA3-AC07-6BCCFAD0876D}"/>
    <hyperlink ref="A1:L1" location="'Table des matières'!A30" display="Fiche 2.1 Plus haut niveau de scolarité" xr:uid="{3A871CCE-7CEB-4C69-8F28-0E39B210A9A5}"/>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C5543-0E15-4688-A5B4-11B46F20DCC6}">
  <dimension ref="A1:Z13"/>
  <sheetViews>
    <sheetView showGridLines="0" zoomScaleNormal="100" workbookViewId="0">
      <selection activeCell="Q9" sqref="Q9"/>
    </sheetView>
  </sheetViews>
  <sheetFormatPr baseColWidth="10" defaultRowHeight="14.4" x14ac:dyDescent="0.3"/>
  <cols>
    <col min="1" max="1" width="40.109375" customWidth="1"/>
    <col min="2" max="2" width="10.44140625" customWidth="1"/>
    <col min="3" max="4" width="0.88671875" customWidth="1"/>
    <col min="5" max="5" width="6.44140625" customWidth="1"/>
    <col min="6" max="6" width="7.6640625" customWidth="1"/>
    <col min="7" max="7" width="1.33203125" customWidth="1"/>
    <col min="8" max="8" width="8.6640625" customWidth="1"/>
    <col min="9" max="10" width="1.6640625" customWidth="1"/>
    <col min="11" max="11" width="7.6640625" customWidth="1"/>
    <col min="12" max="12" width="8.44140625" customWidth="1"/>
  </cols>
  <sheetData>
    <row r="1" spans="1:26" ht="49.95" customHeight="1" thickBot="1" x14ac:dyDescent="0.35">
      <c r="A1" s="450" t="s">
        <v>242</v>
      </c>
      <c r="B1" s="450"/>
      <c r="C1" s="450"/>
      <c r="D1" s="450"/>
      <c r="E1" s="450"/>
      <c r="F1" s="450"/>
    </row>
    <row r="2" spans="1:26" ht="9" customHeight="1" x14ac:dyDescent="0.3">
      <c r="A2" s="109"/>
    </row>
    <row r="3" spans="1:26" ht="39" customHeight="1" x14ac:dyDescent="0.3">
      <c r="A3" s="10"/>
      <c r="B3" s="183" t="s">
        <v>84</v>
      </c>
      <c r="C3" s="56"/>
      <c r="D3" s="56"/>
      <c r="E3" s="184" t="s">
        <v>85</v>
      </c>
      <c r="F3" s="20" t="s">
        <v>86</v>
      </c>
      <c r="J3" s="62"/>
    </row>
    <row r="4" spans="1:26" ht="16.95" customHeight="1" x14ac:dyDescent="0.3">
      <c r="A4" s="56"/>
      <c r="B4" s="494" t="s">
        <v>48</v>
      </c>
      <c r="C4" s="494"/>
      <c r="D4" s="494"/>
      <c r="E4" s="494"/>
      <c r="F4" s="494"/>
    </row>
    <row r="5" spans="1:26" ht="19.2" customHeight="1" x14ac:dyDescent="0.3">
      <c r="A5" s="185" t="s">
        <v>87</v>
      </c>
      <c r="B5" s="169">
        <v>66.599999999999994</v>
      </c>
      <c r="C5" s="169"/>
      <c r="D5" s="169"/>
      <c r="E5" s="169">
        <v>65.7</v>
      </c>
      <c r="F5" s="169">
        <v>67.5</v>
      </c>
    </row>
    <row r="6" spans="1:26" ht="21.6" customHeight="1" x14ac:dyDescent="0.3">
      <c r="A6" s="25" t="s">
        <v>88</v>
      </c>
      <c r="B6" s="27">
        <v>67.099999999999994</v>
      </c>
      <c r="C6" s="27"/>
      <c r="E6" s="27">
        <v>66.2</v>
      </c>
      <c r="F6" s="27">
        <v>68.099999999999994</v>
      </c>
    </row>
    <row r="7" spans="1:26" ht="31.2" customHeight="1" x14ac:dyDescent="0.3">
      <c r="A7" s="25" t="s">
        <v>89</v>
      </c>
      <c r="B7" s="27">
        <v>68.3</v>
      </c>
      <c r="C7" s="27"/>
      <c r="E7" s="27">
        <v>62.8</v>
      </c>
      <c r="F7" s="27">
        <v>73.3</v>
      </c>
      <c r="G7" s="29"/>
      <c r="H7" s="29"/>
      <c r="I7" s="29"/>
      <c r="J7" s="29"/>
    </row>
    <row r="8" spans="1:26" ht="30.6" customHeight="1" x14ac:dyDescent="0.3">
      <c r="A8" s="186" t="s">
        <v>90</v>
      </c>
      <c r="B8" s="82">
        <v>74</v>
      </c>
      <c r="C8" s="27"/>
      <c r="E8" s="27">
        <v>67.400000000000006</v>
      </c>
      <c r="F8" s="27">
        <v>79.7</v>
      </c>
      <c r="H8" s="29"/>
      <c r="I8" s="29"/>
      <c r="J8" s="29"/>
    </row>
    <row r="9" spans="1:26" ht="30" customHeight="1" x14ac:dyDescent="0.3">
      <c r="A9" s="186" t="s">
        <v>91</v>
      </c>
      <c r="B9" s="27">
        <v>62.1</v>
      </c>
      <c r="C9" s="27"/>
      <c r="E9" s="27">
        <v>53.1</v>
      </c>
      <c r="F9" s="27">
        <v>70.3</v>
      </c>
      <c r="G9" s="29"/>
      <c r="H9" s="29"/>
      <c r="I9" s="29"/>
      <c r="J9" s="29"/>
    </row>
    <row r="10" spans="1:26" ht="43.5" customHeight="1" thickBot="1" x14ac:dyDescent="0.35">
      <c r="A10" s="187" t="s">
        <v>92</v>
      </c>
      <c r="B10" s="164">
        <v>73</v>
      </c>
      <c r="C10" s="68"/>
      <c r="D10" s="68"/>
      <c r="E10" s="68">
        <v>49.8</v>
      </c>
      <c r="F10" s="68">
        <v>88.1</v>
      </c>
      <c r="G10" s="29"/>
      <c r="H10" s="29"/>
      <c r="I10" s="29"/>
      <c r="J10" s="29"/>
    </row>
    <row r="11" spans="1:26" ht="15" customHeight="1" x14ac:dyDescent="0.3">
      <c r="A11" s="62"/>
      <c r="B11" s="63"/>
      <c r="C11" s="27"/>
      <c r="D11" s="27"/>
      <c r="E11" s="27"/>
      <c r="F11" s="27"/>
      <c r="G11" s="27"/>
      <c r="H11" s="63"/>
      <c r="I11" s="83"/>
      <c r="J11" s="27"/>
      <c r="K11" s="27"/>
      <c r="L11" s="27"/>
    </row>
    <row r="12" spans="1:26" ht="49.5" customHeight="1" x14ac:dyDescent="0.3">
      <c r="A12" s="492" t="s">
        <v>243</v>
      </c>
      <c r="B12" s="492"/>
      <c r="C12" s="492"/>
      <c r="D12" s="492"/>
      <c r="E12" s="492"/>
      <c r="F12" s="492"/>
      <c r="G12" s="160"/>
      <c r="H12" s="160"/>
      <c r="I12" s="160"/>
      <c r="J12" s="160"/>
      <c r="K12" s="160"/>
      <c r="L12" s="160"/>
    </row>
    <row r="13" spans="1:26" ht="25.95" customHeight="1" x14ac:dyDescent="0.3">
      <c r="A13" s="492" t="s">
        <v>96</v>
      </c>
      <c r="B13" s="492"/>
      <c r="C13" s="492"/>
      <c r="D13" s="492"/>
      <c r="E13" s="492"/>
      <c r="F13" s="492"/>
      <c r="G13" s="160"/>
      <c r="H13" s="160"/>
      <c r="I13" s="160"/>
      <c r="J13" s="160"/>
      <c r="K13" s="160"/>
      <c r="L13" s="160"/>
      <c r="O13" s="9"/>
      <c r="P13" s="41"/>
      <c r="Q13" s="41"/>
      <c r="S13" s="41"/>
      <c r="T13" s="41"/>
      <c r="U13" s="41"/>
      <c r="V13" s="41"/>
      <c r="W13" s="41"/>
      <c r="Y13" s="41"/>
      <c r="Z13" s="41"/>
    </row>
  </sheetData>
  <mergeCells count="4">
    <mergeCell ref="A1:F1"/>
    <mergeCell ref="B4:F4"/>
    <mergeCell ref="A12:F12"/>
    <mergeCell ref="A13:F13"/>
  </mergeCells>
  <hyperlinks>
    <hyperlink ref="A1:F1" location="'Table des matières'!A33" display="Tableau 3.1 - Proportion de personnes qui occupaient un emploi la semaine précédant l'enquête selon le groupe de la diversité sexuelle auquel elles appartiennent, personnes de 15 à 75 ans, Québec, 2019 à 2021" xr:uid="{34D46EAE-D821-4E99-B90C-76495B27C16C}"/>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2B050-7B0D-4A93-9F0D-FAA1C510D32B}">
  <dimension ref="A1:R23"/>
  <sheetViews>
    <sheetView showGridLines="0" zoomScaleNormal="100" workbookViewId="0">
      <selection sqref="A1:I1"/>
    </sheetView>
  </sheetViews>
  <sheetFormatPr baseColWidth="10" defaultRowHeight="14.4" x14ac:dyDescent="0.3"/>
  <cols>
    <col min="1" max="1" width="28.6640625" customWidth="1"/>
    <col min="2" max="2" width="33.109375" customWidth="1"/>
    <col min="3" max="3" width="13.109375" customWidth="1"/>
  </cols>
  <sheetData>
    <row r="1" spans="1:18" ht="33" customHeight="1" x14ac:dyDescent="0.3">
      <c r="A1" s="461" t="s">
        <v>244</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245</v>
      </c>
      <c r="C9" s="47"/>
      <c r="D9" s="47"/>
      <c r="E9" s="47"/>
      <c r="F9" s="47"/>
      <c r="G9" s="47"/>
      <c r="H9" s="47"/>
      <c r="I9" s="47"/>
    </row>
    <row r="10" spans="1:18" ht="21" customHeight="1" x14ac:dyDescent="0.3">
      <c r="A10" s="48" t="s">
        <v>68</v>
      </c>
      <c r="B10" s="49" t="s">
        <v>246</v>
      </c>
      <c r="C10" s="49"/>
      <c r="D10" s="49"/>
      <c r="E10" s="49"/>
      <c r="F10" s="49"/>
      <c r="G10" s="49"/>
      <c r="H10" s="49"/>
      <c r="I10" s="49"/>
    </row>
    <row r="11" spans="1:18" ht="69" customHeight="1" x14ac:dyDescent="0.3">
      <c r="A11" s="50" t="s">
        <v>70</v>
      </c>
      <c r="B11" s="447" t="s">
        <v>247</v>
      </c>
      <c r="C11" s="447"/>
      <c r="D11" s="447"/>
      <c r="E11" s="447"/>
      <c r="F11" s="447"/>
      <c r="G11" s="447"/>
      <c r="H11" s="447"/>
      <c r="I11" s="447"/>
    </row>
    <row r="12" spans="1:18" s="29" customFormat="1" ht="15" customHeight="1" x14ac:dyDescent="0.3">
      <c r="A12" s="51" t="s">
        <v>72</v>
      </c>
      <c r="B12" s="491" t="s">
        <v>248</v>
      </c>
      <c r="C12" s="491"/>
      <c r="D12" s="491"/>
      <c r="E12" s="491"/>
      <c r="F12" s="491"/>
      <c r="G12" s="491"/>
      <c r="H12" s="491"/>
      <c r="I12" s="491"/>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464" t="s">
        <v>78</v>
      </c>
      <c r="B16" s="71" t="s">
        <v>89</v>
      </c>
      <c r="C16" s="447" t="s">
        <v>249</v>
      </c>
      <c r="D16" s="447"/>
      <c r="E16" s="447"/>
      <c r="F16" s="447"/>
      <c r="G16" s="447"/>
      <c r="H16" s="447"/>
      <c r="I16" s="447"/>
      <c r="J16" s="29"/>
    </row>
    <row r="17" spans="1:10" ht="30" customHeight="1" x14ac:dyDescent="0.3">
      <c r="A17" s="464"/>
      <c r="B17" s="72" t="s">
        <v>90</v>
      </c>
      <c r="C17" s="447" t="s">
        <v>107</v>
      </c>
      <c r="D17" s="447"/>
      <c r="E17" s="447"/>
      <c r="F17" s="447"/>
      <c r="G17" s="447"/>
      <c r="H17" s="447"/>
      <c r="I17" s="447"/>
      <c r="J17" s="29"/>
    </row>
    <row r="18" spans="1:10" ht="36" customHeight="1" x14ac:dyDescent="0.3">
      <c r="A18" s="464"/>
      <c r="B18" s="72" t="s">
        <v>91</v>
      </c>
      <c r="C18" s="447" t="s">
        <v>108</v>
      </c>
      <c r="D18" s="447"/>
      <c r="E18" s="447"/>
      <c r="F18" s="447"/>
      <c r="G18" s="447"/>
      <c r="H18" s="447"/>
      <c r="I18" s="447"/>
    </row>
    <row r="19" spans="1:10" ht="57" customHeight="1" x14ac:dyDescent="0.3">
      <c r="A19" s="73"/>
      <c r="B19" s="72" t="s">
        <v>92</v>
      </c>
      <c r="C19" s="447" t="s">
        <v>109</v>
      </c>
      <c r="D19" s="447"/>
      <c r="E19" s="447"/>
      <c r="F19" s="447"/>
      <c r="G19" s="447"/>
      <c r="H19" s="447"/>
      <c r="I19" s="447"/>
    </row>
    <row r="20" spans="1:10" x14ac:dyDescent="0.3">
      <c r="A20" s="73"/>
      <c r="B20" s="152" t="s">
        <v>88</v>
      </c>
      <c r="C20" s="443" t="s">
        <v>110</v>
      </c>
      <c r="D20" s="443"/>
      <c r="E20" s="443"/>
      <c r="F20" s="443"/>
      <c r="G20" s="443"/>
      <c r="H20" s="443"/>
      <c r="I20" s="443"/>
    </row>
    <row r="21" spans="1:10" ht="15" thickBot="1" x14ac:dyDescent="0.35">
      <c r="A21" s="54"/>
      <c r="B21" s="54"/>
      <c r="C21" s="54"/>
      <c r="D21" s="54"/>
      <c r="E21" s="54"/>
      <c r="F21" s="54"/>
      <c r="G21" s="54"/>
      <c r="H21" s="54"/>
      <c r="I21" s="54"/>
    </row>
    <row r="23" spans="1:10" ht="9" customHeight="1" x14ac:dyDescent="0.3"/>
  </sheetData>
  <mergeCells count="11">
    <mergeCell ref="C19:I19"/>
    <mergeCell ref="C20:I20"/>
    <mergeCell ref="A1:I1"/>
    <mergeCell ref="B7:I7"/>
    <mergeCell ref="B11:I11"/>
    <mergeCell ref="B12:I12"/>
    <mergeCell ref="B15:I15"/>
    <mergeCell ref="A16:A18"/>
    <mergeCell ref="C16:I16"/>
    <mergeCell ref="C17:I17"/>
    <mergeCell ref="C18:I18"/>
  </mergeCells>
  <hyperlinks>
    <hyperlink ref="A1:I1" location="'Table des matières'!A33" display="Fiche 3.1 Emploi la semaine précédant l'enquête" xr:uid="{6FE8B406-F6C9-4F45-BA6C-E8B8C272BD3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98799-AF1A-4788-85D6-E07057C3A4A9}">
  <sheetPr codeName="Feuil2"/>
  <dimension ref="A1:K117"/>
  <sheetViews>
    <sheetView showGridLines="0" zoomScale="85" zoomScaleNormal="85" workbookViewId="0">
      <selection activeCell="D7" sqref="D7"/>
    </sheetView>
  </sheetViews>
  <sheetFormatPr baseColWidth="10" defaultRowHeight="14.4" x14ac:dyDescent="0.3"/>
  <cols>
    <col min="1" max="1" width="34.33203125" customWidth="1"/>
  </cols>
  <sheetData>
    <row r="1" spans="1:11" ht="30.6" x14ac:dyDescent="0.55000000000000004">
      <c r="A1" s="1" t="s">
        <v>3</v>
      </c>
    </row>
    <row r="3" spans="1:11" ht="33" customHeight="1" x14ac:dyDescent="0.3">
      <c r="A3" s="3" t="s">
        <v>2</v>
      </c>
    </row>
    <row r="5" spans="1:11" x14ac:dyDescent="0.3">
      <c r="A5" s="2" t="s">
        <v>0</v>
      </c>
    </row>
    <row r="7" spans="1:11" x14ac:dyDescent="0.3">
      <c r="A7" s="2" t="s">
        <v>1</v>
      </c>
    </row>
    <row r="9" spans="1:11" ht="31.5" customHeight="1" x14ac:dyDescent="0.3">
      <c r="A9" s="421" t="s">
        <v>742</v>
      </c>
      <c r="B9" s="421"/>
      <c r="C9" s="421"/>
      <c r="D9" s="421"/>
      <c r="E9" s="421"/>
      <c r="F9" s="421"/>
      <c r="G9" s="421"/>
      <c r="H9" s="421"/>
      <c r="I9" s="421"/>
      <c r="J9" s="421"/>
      <c r="K9" s="421"/>
    </row>
    <row r="10" spans="1:11" ht="35.25" customHeight="1" x14ac:dyDescent="0.3">
      <c r="A10" s="422" t="s">
        <v>29</v>
      </c>
      <c r="B10" s="417" t="str">
        <f>Tab_1.1!A1</f>
        <v>Tableau 1.1 - Répartition de la population selon le groupe de la diversité de genre et le groupe d'âge, personnes de 15 ans et plus, Québec, 2021</v>
      </c>
      <c r="C10" s="417"/>
      <c r="D10" s="417"/>
      <c r="E10" s="417"/>
      <c r="F10" s="417"/>
      <c r="G10" s="417"/>
      <c r="H10" s="417"/>
      <c r="I10" s="417"/>
      <c r="J10" s="417"/>
      <c r="K10" s="417"/>
    </row>
    <row r="11" spans="1:11" ht="25.2" customHeight="1" x14ac:dyDescent="0.3">
      <c r="A11" s="422"/>
      <c r="B11" s="417" t="s">
        <v>220</v>
      </c>
      <c r="C11" s="417"/>
      <c r="D11" s="417"/>
      <c r="E11" s="417"/>
      <c r="F11" s="417"/>
      <c r="G11" s="417"/>
      <c r="H11" s="417"/>
      <c r="I11" s="417"/>
      <c r="J11" s="417"/>
      <c r="K11" s="417"/>
    </row>
    <row r="12" spans="1:11" ht="36.75" customHeight="1" x14ac:dyDescent="0.3">
      <c r="A12" s="422"/>
      <c r="B12" s="417" t="str">
        <f>Tab_1.2!A1</f>
        <v>Tableau 1.2 - Répartition de la population selon le groupe de la diversité sexuelle, personnes de 15 ans et plus, Québec, 2019 à 2021</v>
      </c>
      <c r="C12" s="417"/>
      <c r="D12" s="417"/>
      <c r="E12" s="417"/>
      <c r="F12" s="417"/>
      <c r="G12" s="417"/>
      <c r="H12" s="417"/>
      <c r="I12" s="417"/>
      <c r="J12" s="417"/>
      <c r="K12" s="417"/>
    </row>
    <row r="13" spans="1:11" ht="25.2" customHeight="1" x14ac:dyDescent="0.3">
      <c r="A13" s="422"/>
      <c r="B13" s="418" t="s">
        <v>221</v>
      </c>
      <c r="C13" s="419"/>
      <c r="D13" s="419"/>
      <c r="E13" s="419"/>
      <c r="F13" s="419"/>
      <c r="G13" s="419"/>
      <c r="H13" s="419"/>
      <c r="I13" s="419"/>
      <c r="J13" s="419"/>
      <c r="K13" s="420"/>
    </row>
    <row r="14" spans="1:11" ht="36" customHeight="1" x14ac:dyDescent="0.3">
      <c r="A14" s="422"/>
      <c r="B14" s="418" t="str">
        <f>Tab_1.3!A1</f>
        <v>Tableau 1.3 - Répartition de la population selon le groupe de la diversité sexuelle et le groupe d'âge, personnes de 15 ans et plus, Québec, 2019 à 2021</v>
      </c>
      <c r="C14" s="419"/>
      <c r="D14" s="419"/>
      <c r="E14" s="419"/>
      <c r="F14" s="419"/>
      <c r="G14" s="419"/>
      <c r="H14" s="419"/>
      <c r="I14" s="419"/>
      <c r="J14" s="419"/>
      <c r="K14" s="420"/>
    </row>
    <row r="15" spans="1:11" ht="25.2" customHeight="1" x14ac:dyDescent="0.3">
      <c r="A15" s="422"/>
      <c r="B15" s="418" t="s">
        <v>222</v>
      </c>
      <c r="C15" s="419"/>
      <c r="D15" s="419"/>
      <c r="E15" s="419"/>
      <c r="F15" s="419"/>
      <c r="G15" s="419"/>
      <c r="H15" s="419"/>
      <c r="I15" s="419"/>
      <c r="J15" s="419"/>
      <c r="K15" s="420"/>
    </row>
    <row r="16" spans="1:11" ht="38.25" customHeight="1" x14ac:dyDescent="0.3">
      <c r="A16" s="422" t="s">
        <v>30</v>
      </c>
      <c r="B16" s="417" t="str">
        <f>Tab_1.4!A1</f>
        <v>Tableau 1.4 - Répartition de la population selon le groupe de la diversité de genre et la région métropolitaine de recensement (RMR), personnes de 15 ans et plus, Québec, 2021</v>
      </c>
      <c r="C16" s="417"/>
      <c r="D16" s="417"/>
      <c r="E16" s="417"/>
      <c r="F16" s="417"/>
      <c r="G16" s="417"/>
      <c r="H16" s="417"/>
      <c r="I16" s="417"/>
      <c r="J16" s="417"/>
      <c r="K16" s="417"/>
    </row>
    <row r="17" spans="1:11" ht="24" customHeight="1" x14ac:dyDescent="0.3">
      <c r="A17" s="422"/>
      <c r="B17" s="418" t="s">
        <v>223</v>
      </c>
      <c r="C17" s="419"/>
      <c r="D17" s="419"/>
      <c r="E17" s="419"/>
      <c r="F17" s="419"/>
      <c r="G17" s="419"/>
      <c r="H17" s="419"/>
      <c r="I17" s="419"/>
      <c r="J17" s="419"/>
      <c r="K17" s="420"/>
    </row>
    <row r="18" spans="1:11" ht="36" customHeight="1" x14ac:dyDescent="0.3">
      <c r="A18" s="422"/>
      <c r="B18" s="417" t="str">
        <f>Tab_1.5!A1</f>
        <v>Tableau 1.5 - Répartition de la population selon le groupe de la diversité sexuelle et la région métropolitaine de recensement (RMR), personnes de 15 ans et plus, Québec, 2019 à 2021</v>
      </c>
      <c r="C18" s="417"/>
      <c r="D18" s="417"/>
      <c r="E18" s="417"/>
      <c r="F18" s="417"/>
      <c r="G18" s="417"/>
      <c r="H18" s="417"/>
      <c r="I18" s="417"/>
      <c r="J18" s="417"/>
      <c r="K18" s="417"/>
    </row>
    <row r="19" spans="1:11" ht="27" customHeight="1" x14ac:dyDescent="0.3">
      <c r="A19" s="422"/>
      <c r="B19" s="418" t="s">
        <v>224</v>
      </c>
      <c r="C19" s="419"/>
      <c r="D19" s="419"/>
      <c r="E19" s="419"/>
      <c r="F19" s="419"/>
      <c r="G19" s="419"/>
      <c r="H19" s="419"/>
      <c r="I19" s="419"/>
      <c r="J19" s="419"/>
      <c r="K19" s="420"/>
    </row>
    <row r="20" spans="1:11" ht="37.5" customHeight="1" x14ac:dyDescent="0.3">
      <c r="A20" s="416" t="s">
        <v>31</v>
      </c>
      <c r="B20" s="417" t="str">
        <f>Tab_1.6!A1</f>
        <v>Tableau 1.6 - Répartition de la population selon l'état matrimonial et le groupe de la diversité sexuelle auquel les personnes appartiennent, personnes de 15 ans et plus, Québec, 2019 à 2021</v>
      </c>
      <c r="C20" s="417"/>
      <c r="D20" s="417"/>
      <c r="E20" s="417"/>
      <c r="F20" s="417"/>
      <c r="G20" s="417"/>
      <c r="H20" s="417"/>
      <c r="I20" s="417"/>
      <c r="J20" s="417"/>
      <c r="K20" s="417"/>
    </row>
    <row r="21" spans="1:11" ht="25.5" customHeight="1" x14ac:dyDescent="0.3">
      <c r="A21" s="416"/>
      <c r="B21" s="418" t="s">
        <v>225</v>
      </c>
      <c r="C21" s="419"/>
      <c r="D21" s="419"/>
      <c r="E21" s="419"/>
      <c r="F21" s="419"/>
      <c r="G21" s="419"/>
      <c r="H21" s="419"/>
      <c r="I21" s="419"/>
      <c r="J21" s="419"/>
      <c r="K21" s="420"/>
    </row>
    <row r="22" spans="1:11" ht="40.5" customHeight="1" x14ac:dyDescent="0.3">
      <c r="A22" s="422" t="s">
        <v>32</v>
      </c>
      <c r="B22" s="417" t="str">
        <f>Tab_1.7!A1</f>
        <v>Tableau 1.7 - Répartition des couples selon le groupe de la diversité du couple, le type d'union et la présence d'enfant(s), familles de recensement comptant un couple, Québec, 2021</v>
      </c>
      <c r="C22" s="417"/>
      <c r="D22" s="417"/>
      <c r="E22" s="417"/>
      <c r="F22" s="417"/>
      <c r="G22" s="417"/>
      <c r="H22" s="417"/>
      <c r="I22" s="417"/>
      <c r="J22" s="417"/>
      <c r="K22" s="417"/>
    </row>
    <row r="23" spans="1:11" ht="29.25" customHeight="1" x14ac:dyDescent="0.3">
      <c r="A23" s="422"/>
      <c r="B23" s="418" t="s">
        <v>226</v>
      </c>
      <c r="C23" s="419"/>
      <c r="D23" s="419"/>
      <c r="E23" s="419"/>
      <c r="F23" s="419"/>
      <c r="G23" s="419"/>
      <c r="H23" s="419"/>
      <c r="I23" s="419"/>
      <c r="J23" s="419"/>
      <c r="K23" s="420"/>
    </row>
    <row r="24" spans="1:11" ht="35.25" customHeight="1" x14ac:dyDescent="0.3">
      <c r="A24" s="416" t="s">
        <v>33</v>
      </c>
      <c r="B24" s="417" t="str">
        <f>Tab_1.8!A1</f>
        <v>Tableau 1.8 - Proportion de personnes vivant seules selon le groupe de la diversité sexuelle auquel elles appartiennent, personnes de 15 ans et plus, Québec, 2019 à 2021</v>
      </c>
      <c r="C24" s="417"/>
      <c r="D24" s="417"/>
      <c r="E24" s="417"/>
      <c r="F24" s="417"/>
      <c r="G24" s="417"/>
      <c r="H24" s="417"/>
      <c r="I24" s="417"/>
      <c r="J24" s="417"/>
      <c r="K24" s="417"/>
    </row>
    <row r="25" spans="1:11" ht="32.25" customHeight="1" x14ac:dyDescent="0.3">
      <c r="A25" s="416"/>
      <c r="B25" s="418" t="s">
        <v>227</v>
      </c>
      <c r="C25" s="419"/>
      <c r="D25" s="419"/>
      <c r="E25" s="419"/>
      <c r="F25" s="419"/>
      <c r="G25" s="419"/>
      <c r="H25" s="419"/>
      <c r="I25" s="419"/>
      <c r="J25" s="419"/>
      <c r="K25" s="420"/>
    </row>
    <row r="26" spans="1:11" ht="35.25" customHeight="1" x14ac:dyDescent="0.3">
      <c r="A26" s="416" t="s">
        <v>34</v>
      </c>
      <c r="B26" s="417" t="str">
        <f>Tab_1.9!A1</f>
        <v>Tableau 1.9 - Proportion de personnes immigrantes selon le groupe de la diversité sexuelle auquel elles appartiennent, personnes de 15 ans et plus, Québec, 2019 à 2021</v>
      </c>
      <c r="C26" s="417"/>
      <c r="D26" s="417"/>
      <c r="E26" s="417"/>
      <c r="F26" s="417"/>
      <c r="G26" s="417"/>
      <c r="H26" s="417"/>
      <c r="I26" s="417"/>
      <c r="J26" s="417"/>
      <c r="K26" s="417"/>
    </row>
    <row r="27" spans="1:11" ht="24" customHeight="1" x14ac:dyDescent="0.3">
      <c r="A27" s="416"/>
      <c r="B27" s="418" t="s">
        <v>228</v>
      </c>
      <c r="C27" s="419"/>
      <c r="D27" s="419"/>
      <c r="E27" s="419"/>
      <c r="F27" s="419"/>
      <c r="G27" s="419"/>
      <c r="H27" s="419"/>
      <c r="I27" s="419"/>
      <c r="J27" s="419"/>
      <c r="K27" s="420"/>
    </row>
    <row r="28" spans="1:11" ht="39.75" customHeight="1" x14ac:dyDescent="0.3">
      <c r="A28" s="416" t="s">
        <v>35</v>
      </c>
      <c r="B28" s="417" t="str">
        <f>Tab_1.10!A1</f>
        <v>Tableau 1.10 - Proportion de personnes de minorités visibles selon le groupe de la diversité sexuelle auquel elles appartiennent, personnes de 15 ans et plus, Québec, 2019 à 2021</v>
      </c>
      <c r="C28" s="417"/>
      <c r="D28" s="417"/>
      <c r="E28" s="417"/>
      <c r="F28" s="417"/>
      <c r="G28" s="417"/>
      <c r="H28" s="417"/>
      <c r="I28" s="417"/>
      <c r="J28" s="417"/>
      <c r="K28" s="417"/>
    </row>
    <row r="29" spans="1:11" ht="32.25" customHeight="1" x14ac:dyDescent="0.3">
      <c r="A29" s="416"/>
      <c r="B29" s="418" t="s">
        <v>229</v>
      </c>
      <c r="C29" s="419"/>
      <c r="D29" s="419"/>
      <c r="E29" s="419"/>
      <c r="F29" s="419"/>
      <c r="G29" s="419"/>
      <c r="H29" s="419"/>
      <c r="I29" s="419"/>
      <c r="J29" s="419"/>
      <c r="K29" s="420"/>
    </row>
    <row r="30" spans="1:11" ht="29.25" customHeight="1" x14ac:dyDescent="0.3">
      <c r="A30" s="421" t="s">
        <v>743</v>
      </c>
      <c r="B30" s="421"/>
      <c r="C30" s="421"/>
      <c r="D30" s="421"/>
      <c r="E30" s="421"/>
      <c r="F30" s="421"/>
      <c r="G30" s="421"/>
      <c r="H30" s="421"/>
      <c r="I30" s="421"/>
      <c r="J30" s="421"/>
      <c r="K30" s="421"/>
    </row>
    <row r="31" spans="1:11" ht="44.25" customHeight="1" x14ac:dyDescent="0.3">
      <c r="A31" s="422" t="s">
        <v>206</v>
      </c>
      <c r="B31" s="418" t="str">
        <f>Tab_2.1!A1</f>
        <v>Tableau 2.1 - Répartition de la population selon plus haut niveau de scolarité atteint et le groupe de la diversité sexuelle auquel les personnes appartiennent, personnes de 25 ans et plus, Québec, 2019 à 2021</v>
      </c>
      <c r="C31" s="419"/>
      <c r="D31" s="419"/>
      <c r="E31" s="419"/>
      <c r="F31" s="419"/>
      <c r="G31" s="419"/>
      <c r="H31" s="419"/>
      <c r="I31" s="419"/>
      <c r="J31" s="419"/>
      <c r="K31" s="420"/>
    </row>
    <row r="32" spans="1:11" ht="28.5" customHeight="1" x14ac:dyDescent="0.3">
      <c r="A32" s="422"/>
      <c r="B32" s="423" t="s">
        <v>207</v>
      </c>
      <c r="C32" s="424"/>
      <c r="D32" s="424"/>
      <c r="E32" s="424"/>
      <c r="F32" s="424"/>
      <c r="G32" s="424"/>
      <c r="H32" s="424"/>
      <c r="I32" s="424"/>
      <c r="J32" s="424"/>
      <c r="K32" s="425"/>
    </row>
    <row r="33" spans="1:11" ht="31.5" customHeight="1" x14ac:dyDescent="0.3">
      <c r="A33" s="421" t="s">
        <v>744</v>
      </c>
      <c r="B33" s="421"/>
      <c r="C33" s="421"/>
      <c r="D33" s="421"/>
      <c r="E33" s="421"/>
      <c r="F33" s="421"/>
      <c r="G33" s="421"/>
      <c r="H33" s="421"/>
      <c r="I33" s="421"/>
      <c r="J33" s="421"/>
      <c r="K33" s="421"/>
    </row>
    <row r="34" spans="1:11" ht="45.75" customHeight="1" x14ac:dyDescent="0.3">
      <c r="A34" s="422" t="s">
        <v>230</v>
      </c>
      <c r="B34" s="417" t="str">
        <f>Tab_3.1!A1</f>
        <v>Tableau 3.1 - Proportion de personnes qui occupaient un emploi la semaine précédant l'enquête selon le groupe de la diversité sexuelle auquel elles appartiennent, personnes de 15 à 75 ans, Québec, 2019 à 2021</v>
      </c>
      <c r="C34" s="417"/>
      <c r="D34" s="417"/>
      <c r="E34" s="417"/>
      <c r="F34" s="417"/>
      <c r="G34" s="417"/>
      <c r="H34" s="417"/>
      <c r="I34" s="417"/>
      <c r="J34" s="417"/>
      <c r="K34" s="417"/>
    </row>
    <row r="35" spans="1:11" ht="25.5" customHeight="1" x14ac:dyDescent="0.3">
      <c r="A35" s="422"/>
      <c r="B35" s="423" t="s">
        <v>231</v>
      </c>
      <c r="C35" s="424"/>
      <c r="D35" s="424"/>
      <c r="E35" s="424"/>
      <c r="F35" s="424"/>
      <c r="G35" s="424"/>
      <c r="H35" s="424"/>
      <c r="I35" s="424"/>
      <c r="J35" s="424"/>
      <c r="K35" s="425"/>
    </row>
    <row r="36" spans="1:11" ht="45.75" customHeight="1" x14ac:dyDescent="0.3">
      <c r="A36" s="422" t="s">
        <v>232</v>
      </c>
      <c r="B36" s="417" t="str">
        <f>Tab_3.2!A1</f>
        <v>Tableau 3.2 - Proportion de personnes qui occupaient un emploi au cours des 12 mois précédant l'enquête selon le groupe de la diversité sexuelle auquel elles appartiennent, personnes de 15 à 75 ans, Québec, 2019 à 2021</v>
      </c>
      <c r="C36" s="417"/>
      <c r="D36" s="417"/>
      <c r="E36" s="417"/>
      <c r="F36" s="417"/>
      <c r="G36" s="417"/>
      <c r="H36" s="417"/>
      <c r="I36" s="417"/>
      <c r="J36" s="417"/>
      <c r="K36" s="417"/>
    </row>
    <row r="37" spans="1:11" ht="27.75" customHeight="1" x14ac:dyDescent="0.3">
      <c r="A37" s="422"/>
      <c r="B37" s="423" t="s">
        <v>233</v>
      </c>
      <c r="C37" s="424"/>
      <c r="D37" s="424"/>
      <c r="E37" s="424"/>
      <c r="F37" s="424"/>
      <c r="G37" s="424"/>
      <c r="H37" s="424"/>
      <c r="I37" s="424"/>
      <c r="J37" s="424"/>
      <c r="K37" s="425"/>
    </row>
    <row r="38" spans="1:11" ht="43.5" customHeight="1" x14ac:dyDescent="0.3">
      <c r="A38" s="422" t="s">
        <v>234</v>
      </c>
      <c r="B38" s="417" t="str">
        <f>Tab_3.3!A1</f>
        <v>Tableau 3.3 - Répartition de la population selon le type d'emploi et le groupe de la diversité sexuelle auquel les personnes appartiennent, personnes de 15 à 75 ans ayant travaillé la semaine précédant l'enquête, Québec, 2019 à 2021</v>
      </c>
      <c r="C38" s="417"/>
      <c r="D38" s="417"/>
      <c r="E38" s="417"/>
      <c r="F38" s="417"/>
      <c r="G38" s="417"/>
      <c r="H38" s="417"/>
      <c r="I38" s="417"/>
      <c r="J38" s="417"/>
      <c r="K38" s="417"/>
    </row>
    <row r="39" spans="1:11" ht="27" customHeight="1" x14ac:dyDescent="0.3">
      <c r="A39" s="422"/>
      <c r="B39" s="423" t="s">
        <v>235</v>
      </c>
      <c r="C39" s="424"/>
      <c r="D39" s="424"/>
      <c r="E39" s="424"/>
      <c r="F39" s="424"/>
      <c r="G39" s="424"/>
      <c r="H39" s="424"/>
      <c r="I39" s="424"/>
      <c r="J39" s="424"/>
      <c r="K39" s="425"/>
    </row>
    <row r="40" spans="1:11" ht="39.75" customHeight="1" x14ac:dyDescent="0.3">
      <c r="A40" s="422" t="s">
        <v>236</v>
      </c>
      <c r="B40" s="417" t="str">
        <f>Tab_3.4!A1</f>
        <v>Tableau 3.4 -  Nombre moyen d'heures de travail par semaine selon le groupe de la diversité sexuelle auquel les personnes appartiennent, personnes de 15 à 75 ans ayant travaillé la semaine précédant l'enquête, Québec, 2019 à 2021</v>
      </c>
      <c r="C40" s="417"/>
      <c r="D40" s="417"/>
      <c r="E40" s="417"/>
      <c r="F40" s="417"/>
      <c r="G40" s="417"/>
      <c r="H40" s="417"/>
      <c r="I40" s="417"/>
      <c r="J40" s="417"/>
      <c r="K40" s="417"/>
    </row>
    <row r="41" spans="1:11" ht="26.25" customHeight="1" x14ac:dyDescent="0.3">
      <c r="A41" s="422"/>
      <c r="B41" s="423" t="s">
        <v>237</v>
      </c>
      <c r="C41" s="424"/>
      <c r="D41" s="424"/>
      <c r="E41" s="424"/>
      <c r="F41" s="424"/>
      <c r="G41" s="424"/>
      <c r="H41" s="424"/>
      <c r="I41" s="424"/>
      <c r="J41" s="424"/>
      <c r="K41" s="425"/>
    </row>
    <row r="42" spans="1:11" ht="39.75" customHeight="1" x14ac:dyDescent="0.3">
      <c r="A42" s="422" t="s">
        <v>238</v>
      </c>
      <c r="B42" s="417" t="str">
        <f>Tab_3.5!A1</f>
        <v>Tableau 3.5 - Répartition de la population selon le groupe professionnel et le groupe de la diversité sexuelle auquel les personnes appartiennent, personnes de 15 à 75 ans ayant travaillé la semaine précédant l'enquête, Québec, 2019 à 2021</v>
      </c>
      <c r="C42" s="417"/>
      <c r="D42" s="417"/>
      <c r="E42" s="417"/>
      <c r="F42" s="417"/>
      <c r="G42" s="417"/>
      <c r="H42" s="417"/>
      <c r="I42" s="417"/>
      <c r="J42" s="417"/>
      <c r="K42" s="417"/>
    </row>
    <row r="43" spans="1:11" ht="27" customHeight="1" x14ac:dyDescent="0.3">
      <c r="A43" s="422"/>
      <c r="B43" s="423" t="s">
        <v>239</v>
      </c>
      <c r="C43" s="424"/>
      <c r="D43" s="424"/>
      <c r="E43" s="424"/>
      <c r="F43" s="424"/>
      <c r="G43" s="424"/>
      <c r="H43" s="424"/>
      <c r="I43" s="424"/>
      <c r="J43" s="424"/>
      <c r="K43" s="425"/>
    </row>
    <row r="44" spans="1:11" ht="36.75" customHeight="1" x14ac:dyDescent="0.3">
      <c r="A44" s="422" t="s">
        <v>240</v>
      </c>
      <c r="B44" s="417" t="str">
        <f>Tab_3.6!A1</f>
        <v>Tableau 3.6 - Répartition de la population selon le secteur d'industrie et le groupe de la diversité sexuelle auquel les personnes appartiennent, personnes de 15 à 75 ans ayant travaillé la semaine précédant l'enquête, Québec, 2019 à 2021</v>
      </c>
      <c r="C44" s="417"/>
      <c r="D44" s="417"/>
      <c r="E44" s="417"/>
      <c r="F44" s="417"/>
      <c r="G44" s="417"/>
      <c r="H44" s="417"/>
      <c r="I44" s="417"/>
      <c r="J44" s="417"/>
      <c r="K44" s="417"/>
    </row>
    <row r="45" spans="1:11" ht="27" customHeight="1" x14ac:dyDescent="0.3">
      <c r="A45" s="422"/>
      <c r="B45" s="423" t="s">
        <v>241</v>
      </c>
      <c r="C45" s="424"/>
      <c r="D45" s="424"/>
      <c r="E45" s="424"/>
      <c r="F45" s="424"/>
      <c r="G45" s="424"/>
      <c r="H45" s="424"/>
      <c r="I45" s="424"/>
      <c r="J45" s="424"/>
      <c r="K45" s="425"/>
    </row>
    <row r="46" spans="1:11" ht="30.75" customHeight="1" x14ac:dyDescent="0.3">
      <c r="A46" s="426" t="s">
        <v>745</v>
      </c>
      <c r="B46" s="426"/>
      <c r="C46" s="426"/>
      <c r="D46" s="426"/>
      <c r="E46" s="426"/>
      <c r="F46" s="426"/>
      <c r="G46" s="426"/>
      <c r="H46" s="426"/>
      <c r="I46" s="426"/>
      <c r="J46" s="426"/>
      <c r="K46" s="426"/>
    </row>
    <row r="47" spans="1:11" ht="55.5" customHeight="1" x14ac:dyDescent="0.3">
      <c r="A47" s="427" t="s">
        <v>297</v>
      </c>
      <c r="B47" s="428" t="str">
        <f>Tab_4.1!A1</f>
        <v>Tableau 4.1 - Proportion de personnes ayant déclaré qu'il est difficile ou très difficile pour leur ménage de répondre à ses besoins financiers selon le groupe de la diversité sexuelle et le groupe de la diversité de genre auquel elles appartiennent, personnes de 15 ans et plus, Québec, 2021-2022</v>
      </c>
      <c r="C47" s="428"/>
      <c r="D47" s="428"/>
      <c r="E47" s="428"/>
      <c r="F47" s="428"/>
      <c r="G47" s="428"/>
      <c r="H47" s="428"/>
      <c r="I47" s="428"/>
      <c r="J47" s="428"/>
      <c r="K47" s="428"/>
    </row>
    <row r="48" spans="1:11" ht="28.5" customHeight="1" x14ac:dyDescent="0.3">
      <c r="A48" s="427"/>
      <c r="B48" s="429" t="s">
        <v>298</v>
      </c>
      <c r="C48" s="429"/>
      <c r="D48" s="429"/>
      <c r="E48" s="429"/>
      <c r="F48" s="429"/>
      <c r="G48" s="429"/>
      <c r="H48" s="429"/>
      <c r="I48" s="429"/>
      <c r="J48" s="429"/>
      <c r="K48" s="429"/>
    </row>
    <row r="49" spans="1:11" ht="41.25" customHeight="1" x14ac:dyDescent="0.3">
      <c r="A49" s="430" t="s">
        <v>299</v>
      </c>
      <c r="B49" s="429" t="str">
        <f>Tab_4.2!A1</f>
        <v>Tableau 4.2 - Répartition des ménages selon le mode d'occupation et le groupe de la diversité sexuelle auquel la personne de référence du ménage appartient, ménages privés, Québec, 2018-2021</v>
      </c>
      <c r="C49" s="429"/>
      <c r="D49" s="429"/>
      <c r="E49" s="429"/>
      <c r="F49" s="429"/>
      <c r="G49" s="429"/>
      <c r="H49" s="429"/>
      <c r="I49" s="429"/>
      <c r="J49" s="429"/>
      <c r="K49" s="429"/>
    </row>
    <row r="50" spans="1:11" ht="28.5" customHeight="1" x14ac:dyDescent="0.3">
      <c r="A50" s="430"/>
      <c r="B50" s="429" t="s">
        <v>300</v>
      </c>
      <c r="C50" s="429"/>
      <c r="D50" s="429"/>
      <c r="E50" s="429"/>
      <c r="F50" s="429"/>
      <c r="G50" s="429"/>
      <c r="H50" s="429"/>
      <c r="I50" s="429"/>
      <c r="J50" s="429"/>
      <c r="K50" s="429"/>
    </row>
    <row r="51" spans="1:11" ht="38.25" customHeight="1" x14ac:dyDescent="0.3">
      <c r="A51" s="430" t="s">
        <v>301</v>
      </c>
      <c r="B51" s="429" t="str">
        <f>Tab_4.3!A1</f>
        <v>Tableau 4.3 - Proportion de ménages vivant dans un logement non acceptable selon le groupe de la diversité sexuelle auquel la personne référence du ménage appartient, ménages privés, Québec, 2018-2021</v>
      </c>
      <c r="C51" s="429"/>
      <c r="D51" s="429"/>
      <c r="E51" s="429"/>
      <c r="F51" s="429"/>
      <c r="G51" s="429"/>
      <c r="H51" s="429"/>
      <c r="I51" s="429"/>
      <c r="J51" s="429"/>
      <c r="K51" s="429"/>
    </row>
    <row r="52" spans="1:11" ht="27.75" customHeight="1" x14ac:dyDescent="0.3">
      <c r="A52" s="430"/>
      <c r="B52" s="429" t="s">
        <v>302</v>
      </c>
      <c r="C52" s="429"/>
      <c r="D52" s="429"/>
      <c r="E52" s="429"/>
      <c r="F52" s="429"/>
      <c r="G52" s="429"/>
      <c r="H52" s="429"/>
      <c r="I52" s="429"/>
      <c r="J52" s="429"/>
      <c r="K52" s="429"/>
    </row>
    <row r="53" spans="1:11" ht="52.5" customHeight="1" x14ac:dyDescent="0.3">
      <c r="A53" s="431" t="s">
        <v>303</v>
      </c>
      <c r="B53" s="433" t="str">
        <f>Tab_4.4!A1</f>
        <v>Tableau 4.4 - Proportion de ménages occupant un logement non abordable, de qualité non convenable ou de taille insuffisante selon le groupe de la diversité sexuelle auquel la personne référence du ménage appartient, ménages privés, Québec, 2018-2021</v>
      </c>
      <c r="C53" s="434"/>
      <c r="D53" s="434"/>
      <c r="E53" s="434"/>
      <c r="F53" s="434"/>
      <c r="G53" s="434"/>
      <c r="H53" s="434"/>
      <c r="I53" s="434"/>
      <c r="J53" s="434"/>
      <c r="K53" s="435"/>
    </row>
    <row r="54" spans="1:11" ht="30" customHeight="1" x14ac:dyDescent="0.3">
      <c r="A54" s="432"/>
      <c r="B54" s="429" t="s">
        <v>304</v>
      </c>
      <c r="C54" s="429"/>
      <c r="D54" s="429"/>
      <c r="E54" s="429"/>
      <c r="F54" s="429"/>
      <c r="G54" s="429"/>
      <c r="H54" s="429"/>
      <c r="I54" s="429"/>
      <c r="J54" s="429"/>
      <c r="K54" s="429"/>
    </row>
    <row r="55" spans="1:11" ht="44.25" customHeight="1" x14ac:dyDescent="0.3">
      <c r="A55" s="427" t="s">
        <v>305</v>
      </c>
      <c r="B55" s="429" t="str">
        <f>Tab_4.5!A1</f>
        <v>Tableau 4.5 - Proportion de ménages ayant des besoins impérieux en matière de logement selon le groupe de la diversité sexuelle auquel la personne de référence du ménage appartient, ménages privés, Québec, 2018-2021</v>
      </c>
      <c r="C55" s="429"/>
      <c r="D55" s="429"/>
      <c r="E55" s="429"/>
      <c r="F55" s="429"/>
      <c r="G55" s="429"/>
      <c r="H55" s="429"/>
      <c r="I55" s="429"/>
      <c r="J55" s="429"/>
      <c r="K55" s="429"/>
    </row>
    <row r="56" spans="1:11" ht="30" customHeight="1" x14ac:dyDescent="0.3">
      <c r="A56" s="427"/>
      <c r="B56" s="429" t="s">
        <v>306</v>
      </c>
      <c r="C56" s="429"/>
      <c r="D56" s="429"/>
      <c r="E56" s="429"/>
      <c r="F56" s="429"/>
      <c r="G56" s="429"/>
      <c r="H56" s="429"/>
      <c r="I56" s="429"/>
      <c r="J56" s="429"/>
      <c r="K56" s="429"/>
    </row>
    <row r="57" spans="1:11" ht="37.5" customHeight="1" x14ac:dyDescent="0.3">
      <c r="A57" s="427" t="s">
        <v>307</v>
      </c>
      <c r="B57" s="429" t="str">
        <f>Tab_4.6!A1</f>
        <v>Tableau 4.6 - Proportion de personnes ayant vécu une situation d'itinérance cachée selon le groupe de la diversité sexuelle auquel elles appartiennent, personnes de 15 ans et plus, Québec, 2018</v>
      </c>
      <c r="C57" s="429"/>
      <c r="D57" s="429"/>
      <c r="E57" s="429"/>
      <c r="F57" s="429"/>
      <c r="G57" s="429"/>
      <c r="H57" s="429"/>
      <c r="I57" s="429"/>
      <c r="J57" s="429"/>
      <c r="K57" s="429"/>
    </row>
    <row r="58" spans="1:11" ht="30.75" customHeight="1" x14ac:dyDescent="0.3">
      <c r="A58" s="427"/>
      <c r="B58" s="429" t="s">
        <v>308</v>
      </c>
      <c r="C58" s="429"/>
      <c r="D58" s="429"/>
      <c r="E58" s="429"/>
      <c r="F58" s="429"/>
      <c r="G58" s="429"/>
      <c r="H58" s="429"/>
      <c r="I58" s="429"/>
      <c r="J58" s="429"/>
      <c r="K58" s="429"/>
    </row>
    <row r="59" spans="1:11" ht="42.75" customHeight="1" x14ac:dyDescent="0.3">
      <c r="A59" s="427" t="s">
        <v>309</v>
      </c>
      <c r="B59" s="428" t="str">
        <f>Tab_4.7!A1</f>
        <v>Tableau 4.7 - Répartition des personnes en situation d'itinérance la nuit du 11 octobre 2022 selon l'identité de genre et l'orientation sexuelle, Québec, 2022</v>
      </c>
      <c r="C59" s="428"/>
      <c r="D59" s="428"/>
      <c r="E59" s="428"/>
      <c r="F59" s="428"/>
      <c r="G59" s="428"/>
      <c r="H59" s="428"/>
      <c r="I59" s="428"/>
      <c r="J59" s="428"/>
      <c r="K59" s="428"/>
    </row>
    <row r="60" spans="1:11" ht="32.25" customHeight="1" x14ac:dyDescent="0.3">
      <c r="A60" s="427"/>
      <c r="B60" s="429" t="s">
        <v>310</v>
      </c>
      <c r="C60" s="429"/>
      <c r="D60" s="429"/>
      <c r="E60" s="429"/>
      <c r="F60" s="429"/>
      <c r="G60" s="429"/>
      <c r="H60" s="429"/>
      <c r="I60" s="429"/>
      <c r="J60" s="429"/>
      <c r="K60" s="429"/>
    </row>
    <row r="61" spans="1:11" ht="32.25" customHeight="1" x14ac:dyDescent="0.3">
      <c r="A61" s="421" t="s">
        <v>746</v>
      </c>
      <c r="B61" s="421"/>
      <c r="C61" s="421"/>
      <c r="D61" s="421"/>
      <c r="E61" s="421"/>
      <c r="F61" s="421"/>
      <c r="G61" s="421"/>
      <c r="H61" s="421"/>
      <c r="I61" s="421"/>
      <c r="J61" s="421"/>
      <c r="K61" s="421"/>
    </row>
    <row r="62" spans="1:11" ht="46.5" customHeight="1" x14ac:dyDescent="0.3">
      <c r="A62" s="422" t="s">
        <v>408</v>
      </c>
      <c r="B62" s="417" t="str">
        <f>Tab_5.1!A1</f>
        <v>Tableau 5.1 -  Répartition de la population selon la satisfaction à l'égard de la vie et le groupe de la diversité sexuelle auquel les personnes appartiennent, personnes de 15 ans et plus, 2019 à 2021</v>
      </c>
      <c r="C62" s="417"/>
      <c r="D62" s="417"/>
      <c r="E62" s="417"/>
      <c r="F62" s="417"/>
      <c r="G62" s="417"/>
      <c r="H62" s="417"/>
      <c r="I62" s="417"/>
      <c r="J62" s="417"/>
      <c r="K62" s="417"/>
    </row>
    <row r="63" spans="1:11" ht="27" customHeight="1" x14ac:dyDescent="0.3">
      <c r="A63" s="422"/>
      <c r="B63" s="423" t="s">
        <v>409</v>
      </c>
      <c r="C63" s="424"/>
      <c r="D63" s="424"/>
      <c r="E63" s="424"/>
      <c r="F63" s="424"/>
      <c r="G63" s="424"/>
      <c r="H63" s="424"/>
      <c r="I63" s="424"/>
      <c r="J63" s="424"/>
      <c r="K63" s="425"/>
    </row>
    <row r="64" spans="1:11" ht="41.25" customHeight="1" x14ac:dyDescent="0.3">
      <c r="A64" s="422" t="s">
        <v>410</v>
      </c>
      <c r="B64" s="417" t="str">
        <f>Tab_5.2!A1</f>
        <v>Tableau 5.2 - Répartition de la population selon la perception de l'état de santé et le groupe de la diversité sexuelle auquel les personnes appartiennent, personnes de 15 ans et plus, 2019 à 2021</v>
      </c>
      <c r="C64" s="417"/>
      <c r="D64" s="417"/>
      <c r="E64" s="417"/>
      <c r="F64" s="417"/>
      <c r="G64" s="417"/>
      <c r="H64" s="417"/>
      <c r="I64" s="417"/>
      <c r="J64" s="417"/>
      <c r="K64" s="417"/>
    </row>
    <row r="65" spans="1:11" ht="27" customHeight="1" x14ac:dyDescent="0.3">
      <c r="A65" s="422"/>
      <c r="B65" s="423" t="s">
        <v>411</v>
      </c>
      <c r="C65" s="424"/>
      <c r="D65" s="424"/>
      <c r="E65" s="424"/>
      <c r="F65" s="424"/>
      <c r="G65" s="424"/>
      <c r="H65" s="424"/>
      <c r="I65" s="424"/>
      <c r="J65" s="424"/>
      <c r="K65" s="425"/>
    </row>
    <row r="66" spans="1:11" ht="45.75" customHeight="1" x14ac:dyDescent="0.3">
      <c r="A66" s="422" t="s">
        <v>412</v>
      </c>
      <c r="B66" s="417" t="str">
        <f>Tab_5.3!A1</f>
        <v>Tableau 5.3 - Répartition de la population selon la perception de l'état de santé mentale et le groupe de la diversité sexuelle auquel les personnes appartiennent, personnes de 15 ans et plus, 2019 à 2021</v>
      </c>
      <c r="C66" s="417"/>
      <c r="D66" s="417"/>
      <c r="E66" s="417"/>
      <c r="F66" s="417"/>
      <c r="G66" s="417"/>
      <c r="H66" s="417"/>
      <c r="I66" s="417"/>
      <c r="J66" s="417"/>
      <c r="K66" s="417"/>
    </row>
    <row r="67" spans="1:11" ht="28.5" customHeight="1" x14ac:dyDescent="0.3">
      <c r="A67" s="422"/>
      <c r="B67" s="423" t="s">
        <v>413</v>
      </c>
      <c r="C67" s="424"/>
      <c r="D67" s="424"/>
      <c r="E67" s="424"/>
      <c r="F67" s="424"/>
      <c r="G67" s="424"/>
      <c r="H67" s="424"/>
      <c r="I67" s="424"/>
      <c r="J67" s="424"/>
      <c r="K67" s="425"/>
    </row>
    <row r="68" spans="1:11" ht="39" customHeight="1" x14ac:dyDescent="0.3">
      <c r="A68" s="422" t="s">
        <v>414</v>
      </c>
      <c r="B68" s="417" t="str">
        <f>Tab_5.4!A1</f>
        <v>Tableau 5.4 - Proportion de personnes ayant déjà songé sérieusement au suicide selon le groupe de la diversité sexuelle auquel elles appartiennent, personnes de 15 ans et plus, 2019 à 2020</v>
      </c>
      <c r="C68" s="417"/>
      <c r="D68" s="417"/>
      <c r="E68" s="417"/>
      <c r="F68" s="417"/>
      <c r="G68" s="417"/>
      <c r="H68" s="417"/>
      <c r="I68" s="417"/>
      <c r="J68" s="417"/>
      <c r="K68" s="417"/>
    </row>
    <row r="69" spans="1:11" ht="28.5" customHeight="1" x14ac:dyDescent="0.3">
      <c r="A69" s="422"/>
      <c r="B69" s="423" t="s">
        <v>415</v>
      </c>
      <c r="C69" s="424"/>
      <c r="D69" s="424"/>
      <c r="E69" s="424"/>
      <c r="F69" s="424"/>
      <c r="G69" s="424"/>
      <c r="H69" s="424"/>
      <c r="I69" s="424"/>
      <c r="J69" s="424"/>
      <c r="K69" s="425"/>
    </row>
    <row r="70" spans="1:11" ht="43.5" customHeight="1" x14ac:dyDescent="0.3">
      <c r="A70" s="422" t="s">
        <v>416</v>
      </c>
      <c r="B70" s="417" t="str">
        <f>Tab_5.5!A1</f>
        <v>Tableau 5.5 - Proportion de personnes atteintes d'un trouble de l'humeur selon le groupe de la diversité sexuelle auquel elles appartiennent, personnes de 15 ans et plus, 2019 à 2021</v>
      </c>
      <c r="C70" s="417"/>
      <c r="D70" s="417"/>
      <c r="E70" s="417"/>
      <c r="F70" s="417"/>
      <c r="G70" s="417"/>
      <c r="H70" s="417"/>
      <c r="I70" s="417"/>
      <c r="J70" s="417"/>
      <c r="K70" s="417"/>
    </row>
    <row r="71" spans="1:11" ht="28.5" customHeight="1" x14ac:dyDescent="0.3">
      <c r="A71" s="422"/>
      <c r="B71" s="423" t="s">
        <v>417</v>
      </c>
      <c r="C71" s="424"/>
      <c r="D71" s="424"/>
      <c r="E71" s="424"/>
      <c r="F71" s="424"/>
      <c r="G71" s="424"/>
      <c r="H71" s="424"/>
      <c r="I71" s="424"/>
      <c r="J71" s="424"/>
      <c r="K71" s="425"/>
    </row>
    <row r="72" spans="1:11" ht="33.75" customHeight="1" x14ac:dyDescent="0.3">
      <c r="A72" s="422" t="s">
        <v>418</v>
      </c>
      <c r="B72" s="417" t="str">
        <f>Tab_5.6!A1</f>
        <v>Tableau 5.6 - Proportion de personnes atteintes d'un trouble d'anxiété selon le groupe de la diversité sexuelle auquel elles appartiennent, personnes de 15 ans et plus, 2019 à 2021</v>
      </c>
      <c r="C72" s="417"/>
      <c r="D72" s="417"/>
      <c r="E72" s="417"/>
      <c r="F72" s="417"/>
      <c r="G72" s="417"/>
      <c r="H72" s="417"/>
      <c r="I72" s="417"/>
      <c r="J72" s="417"/>
      <c r="K72" s="417"/>
    </row>
    <row r="73" spans="1:11" ht="25.5" customHeight="1" x14ac:dyDescent="0.3">
      <c r="A73" s="422"/>
      <c r="B73" s="423" t="s">
        <v>419</v>
      </c>
      <c r="C73" s="424"/>
      <c r="D73" s="424"/>
      <c r="E73" s="424"/>
      <c r="F73" s="424"/>
      <c r="G73" s="424"/>
      <c r="H73" s="424"/>
      <c r="I73" s="424"/>
      <c r="J73" s="424"/>
      <c r="K73" s="425"/>
    </row>
    <row r="74" spans="1:11" ht="54" customHeight="1" x14ac:dyDescent="0.3">
      <c r="A74" s="422" t="s">
        <v>420</v>
      </c>
      <c r="B74" s="417" t="str">
        <f>Tab_5.7!A1</f>
        <v>Tableau 5.7 - Répartition de la population selon la fréquence de consommation d'alcool au cours des 12 mois précédant l'enquête et le groupe de la diversité sexuelle auquel la personne appartient, personnes de 15 ans et plus ayant consommé de l'alcool au cours des 12 mois précédant l'enquête, 2019 à 2021</v>
      </c>
      <c r="C74" s="417"/>
      <c r="D74" s="417"/>
      <c r="E74" s="417"/>
      <c r="F74" s="417"/>
      <c r="G74" s="417"/>
      <c r="H74" s="417"/>
      <c r="I74" s="417"/>
      <c r="J74" s="417"/>
      <c r="K74" s="417"/>
    </row>
    <row r="75" spans="1:11" ht="27" customHeight="1" x14ac:dyDescent="0.3">
      <c r="A75" s="422"/>
      <c r="B75" s="423" t="s">
        <v>421</v>
      </c>
      <c r="C75" s="424"/>
      <c r="D75" s="424"/>
      <c r="E75" s="424"/>
      <c r="F75" s="424"/>
      <c r="G75" s="424"/>
      <c r="H75" s="424"/>
      <c r="I75" s="424"/>
      <c r="J75" s="424"/>
      <c r="K75" s="425"/>
    </row>
    <row r="76" spans="1:11" ht="33.75" customHeight="1" x14ac:dyDescent="0.3">
      <c r="A76" s="422" t="s">
        <v>422</v>
      </c>
      <c r="B76" s="417" t="str">
        <f>Tab_5.8!A1</f>
        <v>Tableau 5.8 - Répartition de la population selon la fréquence de consommation de tabac et le groupe de la diversité sexuelle auquel la personne appartient, personnes de 15 ans et plus, 2019 à 2021</v>
      </c>
      <c r="C76" s="417"/>
      <c r="D76" s="417"/>
      <c r="E76" s="417"/>
      <c r="F76" s="417"/>
      <c r="G76" s="417"/>
      <c r="H76" s="417"/>
      <c r="I76" s="417"/>
      <c r="J76" s="417"/>
      <c r="K76" s="417"/>
    </row>
    <row r="77" spans="1:11" ht="29.25" customHeight="1" x14ac:dyDescent="0.3">
      <c r="A77" s="422"/>
      <c r="B77" s="423" t="s">
        <v>423</v>
      </c>
      <c r="C77" s="424"/>
      <c r="D77" s="424"/>
      <c r="E77" s="424"/>
      <c r="F77" s="424"/>
      <c r="G77" s="424"/>
      <c r="H77" s="424"/>
      <c r="I77" s="424"/>
      <c r="J77" s="424"/>
      <c r="K77" s="425"/>
    </row>
    <row r="78" spans="1:11" ht="39.75" customHeight="1" x14ac:dyDescent="0.3">
      <c r="A78" s="422" t="s">
        <v>424</v>
      </c>
      <c r="B78" s="417" t="str">
        <f>Tab_5.9!A1</f>
        <v>Tableau 5.9 - Proportion de personnes ayant consommé du cannabis au cours des 12 mois précédant l’enquête selon le groupe de la diversité sexuelle et de genre auquel elles appartiennent, personnes de 15 ans et plus, Québec, 2022 et 2023</v>
      </c>
      <c r="C78" s="417"/>
      <c r="D78" s="417"/>
      <c r="E78" s="417"/>
      <c r="F78" s="417"/>
      <c r="G78" s="417"/>
      <c r="H78" s="417"/>
      <c r="I78" s="417"/>
      <c r="J78" s="417"/>
      <c r="K78" s="417"/>
    </row>
    <row r="79" spans="1:11" ht="24.75" customHeight="1" x14ac:dyDescent="0.3">
      <c r="A79" s="422"/>
      <c r="B79" s="423" t="s">
        <v>425</v>
      </c>
      <c r="C79" s="424"/>
      <c r="D79" s="424"/>
      <c r="E79" s="424"/>
      <c r="F79" s="424"/>
      <c r="G79" s="424"/>
      <c r="H79" s="424"/>
      <c r="I79" s="424"/>
      <c r="J79" s="424"/>
      <c r="K79" s="425"/>
    </row>
    <row r="80" spans="1:11" ht="48" customHeight="1" x14ac:dyDescent="0.3">
      <c r="A80" s="436" t="s">
        <v>426</v>
      </c>
      <c r="B80" s="418" t="str">
        <f>Tab_5.10!A1</f>
        <v>Tableau 5.10 - Répartition de la population ayant consommé du cannabis selon la fréquence de consommation au cours des 12 mois précédant l’enquête et le groupe de la diversité sexuelle et de genre auquel la personne appartient, personnes de 15 ans et plus ayant consommé du cannabis au cours des 12 mois précédant l'enquête, Québec, 2022 et 2023</v>
      </c>
      <c r="C80" s="419"/>
      <c r="D80" s="419"/>
      <c r="E80" s="419"/>
      <c r="F80" s="419"/>
      <c r="G80" s="419"/>
      <c r="H80" s="419"/>
      <c r="I80" s="419"/>
      <c r="J80" s="419"/>
      <c r="K80" s="420"/>
    </row>
    <row r="81" spans="1:11" ht="30.75" customHeight="1" x14ac:dyDescent="0.3">
      <c r="A81" s="437"/>
      <c r="B81" s="423" t="s">
        <v>427</v>
      </c>
      <c r="C81" s="424"/>
      <c r="D81" s="424"/>
      <c r="E81" s="424"/>
      <c r="F81" s="424"/>
      <c r="G81" s="424"/>
      <c r="H81" s="424"/>
      <c r="I81" s="424"/>
      <c r="J81" s="424"/>
      <c r="K81" s="425"/>
    </row>
    <row r="82" spans="1:11" ht="54.75" customHeight="1" x14ac:dyDescent="0.3">
      <c r="A82" s="422" t="s">
        <v>428</v>
      </c>
      <c r="B82" s="417" t="str">
        <f>Tab_5.11!A1</f>
        <v>Tableau 5.11 - Répartition de la population ayant reçu ou eu besoin de soins selon l'état des besoins perçus en santé mentale selon le groupe de la diversité de genre auquel les personnes appartiennent, personnes de 15 ans et plus ayant reçu des soins ou ayant indiqué avoir besoin de soins de santé mentale, Québec, 2019-2020</v>
      </c>
      <c r="C82" s="417"/>
      <c r="D82" s="417"/>
      <c r="E82" s="417"/>
      <c r="F82" s="417"/>
      <c r="G82" s="417"/>
      <c r="H82" s="417"/>
      <c r="I82" s="417"/>
      <c r="J82" s="417"/>
      <c r="K82" s="417"/>
    </row>
    <row r="83" spans="1:11" ht="29.25" customHeight="1" x14ac:dyDescent="0.3">
      <c r="A83" s="422"/>
      <c r="B83" s="423" t="s">
        <v>429</v>
      </c>
      <c r="C83" s="424"/>
      <c r="D83" s="424"/>
      <c r="E83" s="424"/>
      <c r="F83" s="424"/>
      <c r="G83" s="424"/>
      <c r="H83" s="424"/>
      <c r="I83" s="424"/>
      <c r="J83" s="424"/>
      <c r="K83" s="425"/>
    </row>
    <row r="84" spans="1:11" ht="51.75" customHeight="1" x14ac:dyDescent="0.3">
      <c r="A84" s="422" t="s">
        <v>430</v>
      </c>
      <c r="B84" s="417" t="str">
        <f>Tab_5.12!A1</f>
        <v>Tableau 5.12 - Proportion de personnes ayant déclaré avoir des besoins de soins de santé qui n'ont pas été satisfaits au cours des 12 mois précédant l'enquête selon le groupe de la diversité sexuelle auquel elles appartiennent, personnes de 15 ans et plus, 2019 à 2020</v>
      </c>
      <c r="C84" s="417"/>
      <c r="D84" s="417"/>
      <c r="E84" s="417"/>
      <c r="F84" s="417"/>
      <c r="G84" s="417"/>
      <c r="H84" s="417"/>
      <c r="I84" s="417"/>
      <c r="J84" s="417"/>
      <c r="K84" s="417"/>
    </row>
    <row r="85" spans="1:11" ht="29.25" customHeight="1" x14ac:dyDescent="0.3">
      <c r="A85" s="422"/>
      <c r="B85" s="423" t="s">
        <v>431</v>
      </c>
      <c r="C85" s="424"/>
      <c r="D85" s="424"/>
      <c r="E85" s="424"/>
      <c r="F85" s="424"/>
      <c r="G85" s="424"/>
      <c r="H85" s="424"/>
      <c r="I85" s="424"/>
      <c r="J85" s="424"/>
      <c r="K85" s="425"/>
    </row>
    <row r="86" spans="1:11" ht="33" customHeight="1" x14ac:dyDescent="0.3">
      <c r="A86" s="421" t="s">
        <v>747</v>
      </c>
      <c r="B86" s="421"/>
      <c r="C86" s="421"/>
      <c r="D86" s="421"/>
      <c r="E86" s="421"/>
      <c r="F86" s="421"/>
      <c r="G86" s="421"/>
      <c r="H86" s="421"/>
      <c r="I86" s="421"/>
      <c r="J86" s="421"/>
      <c r="K86" s="421"/>
    </row>
    <row r="87" spans="1:11" ht="54" customHeight="1" x14ac:dyDescent="0.3">
      <c r="A87" s="422" t="s">
        <v>538</v>
      </c>
      <c r="B87" s="417" t="str">
        <f>Tab_6.1!A1</f>
        <v>Tableau 6.1 - Proportion de personnes ayant déclaré avoir toujours ou souvent des personnes sur qui compter selon le groupe de la diversité sexuelle et le groupe de la diversité de genre auquel elles appartiennent, personnes de 15 ans et plus, Québec, 2021 à 2022</v>
      </c>
      <c r="C87" s="417"/>
      <c r="D87" s="417"/>
      <c r="E87" s="417"/>
      <c r="F87" s="417"/>
      <c r="G87" s="417"/>
      <c r="H87" s="417"/>
      <c r="I87" s="417"/>
      <c r="J87" s="417"/>
      <c r="K87" s="417"/>
    </row>
    <row r="88" spans="1:11" ht="30" customHeight="1" x14ac:dyDescent="0.3">
      <c r="A88" s="422"/>
      <c r="B88" s="417" t="s">
        <v>539</v>
      </c>
      <c r="C88" s="417"/>
      <c r="D88" s="417"/>
      <c r="E88" s="417"/>
      <c r="F88" s="417"/>
      <c r="G88" s="417"/>
      <c r="H88" s="417"/>
      <c r="I88" s="417"/>
      <c r="J88" s="417"/>
      <c r="K88" s="417"/>
    </row>
    <row r="89" spans="1:11" ht="50.25" customHeight="1" x14ac:dyDescent="0.3">
      <c r="A89" s="422" t="s">
        <v>540</v>
      </c>
      <c r="B89" s="417" t="str">
        <f>Tab_6.2!A1</f>
        <v>Tableau 6.2 - Proportion de personnes ayant déclaré avoir un fort sentiment d'appartenance à leur communauté locale selon le groupe de la diversité sexuelle et le groupe de la diversité de genre auquel elles appartiennent, personnes de 15 ans et plus, Québec, 2021 à 2022</v>
      </c>
      <c r="C89" s="417"/>
      <c r="D89" s="417"/>
      <c r="E89" s="417"/>
      <c r="F89" s="417"/>
      <c r="G89" s="417"/>
      <c r="H89" s="417"/>
      <c r="I89" s="417"/>
      <c r="J89" s="417"/>
      <c r="K89" s="417"/>
    </row>
    <row r="90" spans="1:11" ht="31.5" customHeight="1" x14ac:dyDescent="0.3">
      <c r="A90" s="422"/>
      <c r="B90" s="417" t="s">
        <v>541</v>
      </c>
      <c r="C90" s="417"/>
      <c r="D90" s="417"/>
      <c r="E90" s="417"/>
      <c r="F90" s="417"/>
      <c r="G90" s="417"/>
      <c r="H90" s="417"/>
      <c r="I90" s="417"/>
      <c r="J90" s="417"/>
      <c r="K90" s="417"/>
    </row>
    <row r="91" spans="1:11" ht="33.75" customHeight="1" x14ac:dyDescent="0.3">
      <c r="A91" s="421" t="s">
        <v>748</v>
      </c>
      <c r="B91" s="421"/>
      <c r="C91" s="421"/>
      <c r="D91" s="421"/>
      <c r="E91" s="421"/>
      <c r="F91" s="421"/>
      <c r="G91" s="421"/>
      <c r="H91" s="421"/>
      <c r="I91" s="421"/>
      <c r="J91" s="421"/>
      <c r="K91" s="421"/>
    </row>
    <row r="92" spans="1:11" ht="52.5" customHeight="1" x14ac:dyDescent="0.3">
      <c r="A92" s="438" t="s">
        <v>556</v>
      </c>
      <c r="B92" s="417" t="str">
        <f>Tab_7.1!A1</f>
        <v>Tableau 7.1 - Proportion de personnes ayant vécu une expérience de discrimination ou un traitement injuste au cours des cinq années précédant l'enquête selon le groupe de la diversité sexuelle et le groupe de la diversité de genre auquel elles appartiennent, personnes de 15 ans et plus, Québec, 2021 à 2022</v>
      </c>
      <c r="C92" s="417"/>
      <c r="D92" s="417"/>
      <c r="E92" s="417"/>
      <c r="F92" s="417"/>
      <c r="G92" s="417"/>
      <c r="H92" s="417"/>
      <c r="I92" s="417"/>
      <c r="J92" s="417"/>
      <c r="K92" s="417"/>
    </row>
    <row r="93" spans="1:11" ht="28.5" customHeight="1" x14ac:dyDescent="0.3">
      <c r="A93" s="438"/>
      <c r="B93" s="417" t="s">
        <v>557</v>
      </c>
      <c r="C93" s="417"/>
      <c r="D93" s="417"/>
      <c r="E93" s="417"/>
      <c r="F93" s="417"/>
      <c r="G93" s="417"/>
      <c r="H93" s="417"/>
      <c r="I93" s="417"/>
      <c r="J93" s="417"/>
      <c r="K93" s="417"/>
    </row>
    <row r="94" spans="1:11" ht="51" customHeight="1" x14ac:dyDescent="0.3">
      <c r="A94" s="438" t="s">
        <v>558</v>
      </c>
      <c r="B94" s="417" t="str">
        <f>Tab_7.2!A1</f>
        <v>Tableau 7.2 - Proportion de personnes ayant vécu une expérience de discrimination ou un traitement injuste au cours des cinq années précédant l'enquête en raison de certaines caractéristiques selon le groupe de la diversité sexuelle et de genre auquel elles appartiennent, personnes de 15 ans et plus, Québec, 2021 à 2022</v>
      </c>
      <c r="C94" s="417"/>
      <c r="D94" s="417"/>
      <c r="E94" s="417"/>
      <c r="F94" s="417"/>
      <c r="G94" s="417"/>
      <c r="H94" s="417"/>
      <c r="I94" s="417"/>
      <c r="J94" s="417"/>
      <c r="K94" s="417"/>
    </row>
    <row r="95" spans="1:11" ht="25.5" customHeight="1" x14ac:dyDescent="0.3">
      <c r="A95" s="438"/>
      <c r="B95" s="440" t="s">
        <v>559</v>
      </c>
      <c r="C95" s="440"/>
      <c r="D95" s="440"/>
      <c r="E95" s="440"/>
      <c r="F95" s="440"/>
      <c r="G95" s="440"/>
      <c r="H95" s="440"/>
      <c r="I95" s="440"/>
      <c r="J95" s="440"/>
      <c r="K95" s="440"/>
    </row>
    <row r="96" spans="1:11" ht="66" customHeight="1" x14ac:dyDescent="0.3">
      <c r="A96" s="438" t="s">
        <v>560</v>
      </c>
      <c r="B96" s="417" t="str">
        <f>Tab_7.3!A1</f>
        <v>Tableau 7.3 - Proportion de personnes ayant vécu une expérience de discrimination ou un traitement injuste au cours des cinq années précédant l'enquête en raison de leur orientation sexuelle ou de leur identité/expression de genre selon le groupe de la diversité sexuelle et le groupe de la diversité de genre auquel elles appartiennent, personnes de 15 ans et plus, 2021 à 2022</v>
      </c>
      <c r="C96" s="417"/>
      <c r="D96" s="417"/>
      <c r="E96" s="417"/>
      <c r="F96" s="417"/>
      <c r="G96" s="417"/>
      <c r="H96" s="417"/>
      <c r="I96" s="417"/>
      <c r="J96" s="417"/>
      <c r="K96" s="417"/>
    </row>
    <row r="97" spans="1:11" ht="26.25" customHeight="1" x14ac:dyDescent="0.3">
      <c r="A97" s="438"/>
      <c r="B97" s="440" t="s">
        <v>561</v>
      </c>
      <c r="C97" s="440"/>
      <c r="D97" s="440"/>
      <c r="E97" s="440"/>
      <c r="F97" s="440"/>
      <c r="G97" s="440"/>
      <c r="H97" s="440"/>
      <c r="I97" s="440"/>
      <c r="J97" s="440"/>
      <c r="K97" s="440"/>
    </row>
    <row r="98" spans="1:11" ht="53.25" customHeight="1" x14ac:dyDescent="0.3">
      <c r="A98" s="439" t="s">
        <v>562</v>
      </c>
      <c r="B98" s="417" t="str">
        <f>Tab_7.4!A1</f>
        <v>Tableau 7.4 - Proportion de personnes ayant vécu une expérience de discrimination ou un traitement injuste dans certaines situations selon le groupe de la diversité sexuelle et de genre auquel elles appartiennent, personnes de 15 ans et plus qui ont déclaré avoir subi de la discrimination au Canada au cours des cinq années précédant l'enquête, 2021 à 2022</v>
      </c>
      <c r="C98" s="417"/>
      <c r="D98" s="417"/>
      <c r="E98" s="417"/>
      <c r="F98" s="417"/>
      <c r="G98" s="417"/>
      <c r="H98" s="417"/>
      <c r="I98" s="417"/>
      <c r="J98" s="417"/>
      <c r="K98" s="417"/>
    </row>
    <row r="99" spans="1:11" ht="28.5" customHeight="1" x14ac:dyDescent="0.3">
      <c r="A99" s="439"/>
      <c r="B99" s="440" t="s">
        <v>563</v>
      </c>
      <c r="C99" s="440"/>
      <c r="D99" s="440"/>
      <c r="E99" s="440"/>
      <c r="F99" s="440"/>
      <c r="G99" s="440"/>
      <c r="H99" s="440"/>
      <c r="I99" s="440"/>
      <c r="J99" s="440"/>
      <c r="K99" s="440"/>
    </row>
    <row r="100" spans="1:11" ht="45" customHeight="1" x14ac:dyDescent="0.3">
      <c r="A100" s="439" t="s">
        <v>564</v>
      </c>
      <c r="B100" s="417" t="str">
        <f>Tab_7.5!A1</f>
        <v>Tableau 7.5 - Proportion de personnes ayant subi une agression physique à l'âge de 15 ans ou après selon le groupe de la diversité sexuelle et de genre auquel elles appartiennent, personnes de 15 ans et plus, Québec, 2018</v>
      </c>
      <c r="C100" s="417"/>
      <c r="D100" s="417"/>
      <c r="E100" s="417"/>
      <c r="F100" s="417"/>
      <c r="G100" s="417"/>
      <c r="H100" s="417"/>
      <c r="I100" s="417"/>
      <c r="J100" s="417"/>
      <c r="K100" s="417"/>
    </row>
    <row r="101" spans="1:11" ht="28.5" customHeight="1" x14ac:dyDescent="0.3">
      <c r="A101" s="439"/>
      <c r="B101" s="440" t="s">
        <v>565</v>
      </c>
      <c r="C101" s="440"/>
      <c r="D101" s="440"/>
      <c r="E101" s="440"/>
      <c r="F101" s="440"/>
      <c r="G101" s="440"/>
      <c r="H101" s="440"/>
      <c r="I101" s="440"/>
      <c r="J101" s="440"/>
      <c r="K101" s="440"/>
    </row>
    <row r="102" spans="1:11" ht="40.5" customHeight="1" x14ac:dyDescent="0.3">
      <c r="A102" s="439" t="s">
        <v>566</v>
      </c>
      <c r="B102" s="417" t="str">
        <f>Tab_7.6!A1</f>
        <v>Tableau 7.6 - Proportion de personnes ayant subi une agression sexuelle à l'âge de 15 ans ou après selon le groupe de la diversité sexuelle et de genre auquel elles appartiennent, personnes de 15 ans et plus, Québec, 2018</v>
      </c>
      <c r="C102" s="417"/>
      <c r="D102" s="417"/>
      <c r="E102" s="417"/>
      <c r="F102" s="417"/>
      <c r="G102" s="417"/>
      <c r="H102" s="417"/>
      <c r="I102" s="417"/>
      <c r="J102" s="417"/>
      <c r="K102" s="417"/>
    </row>
    <row r="103" spans="1:11" ht="27" customHeight="1" x14ac:dyDescent="0.3">
      <c r="A103" s="439"/>
      <c r="B103" s="440" t="s">
        <v>567</v>
      </c>
      <c r="C103" s="440"/>
      <c r="D103" s="440"/>
      <c r="E103" s="440"/>
      <c r="F103" s="440"/>
      <c r="G103" s="440"/>
      <c r="H103" s="440"/>
      <c r="I103" s="440"/>
      <c r="J103" s="440"/>
      <c r="K103" s="440"/>
    </row>
    <row r="104" spans="1:11" ht="54.75" customHeight="1" x14ac:dyDescent="0.3">
      <c r="A104" s="438" t="s">
        <v>568</v>
      </c>
      <c r="B104" s="417" t="str">
        <f>Tab_7.7!A1</f>
        <v>Tableau 7.7 - Proportion de personnes ayant vécu de la victimisation associée à la violence subie entre partenaires intimes à partir de l'âge de 15 ans selon le groupe de la diversité sexuelle et de genre auquel appartient la personne, personnes de 15 ans et plus ayant déjà eu une relation intime au cours de leur vie, Québec, 2018</v>
      </c>
      <c r="C104" s="417"/>
      <c r="D104" s="417"/>
      <c r="E104" s="417"/>
      <c r="F104" s="417"/>
      <c r="G104" s="417"/>
      <c r="H104" s="417"/>
      <c r="I104" s="417"/>
      <c r="J104" s="417"/>
      <c r="K104" s="417"/>
    </row>
    <row r="105" spans="1:11" ht="27" customHeight="1" x14ac:dyDescent="0.3">
      <c r="A105" s="438"/>
      <c r="B105" s="440" t="s">
        <v>569</v>
      </c>
      <c r="C105" s="440"/>
      <c r="D105" s="440"/>
      <c r="E105" s="440"/>
      <c r="F105" s="440"/>
      <c r="G105" s="440"/>
      <c r="H105" s="440"/>
      <c r="I105" s="440"/>
      <c r="J105" s="440"/>
      <c r="K105" s="440"/>
    </row>
    <row r="106" spans="1:11" ht="54" customHeight="1" x14ac:dyDescent="0.3">
      <c r="A106" s="438" t="s">
        <v>570</v>
      </c>
      <c r="B106" s="417" t="str">
        <f>Tab_7.8!A1</f>
        <v>Tableau 7.8 - Proportion de personnes ayant vécu des comportements non désirés en ligne au cours des 12 mois précédant l'enquête selon le groupe de la diversité sexuelle et de genre auquel elles appartiennent, personnes de 15 ans et plus ayant utilisé internet au cours des 12 mois précédant l'enquête, Québec, 2018</v>
      </c>
      <c r="C106" s="417"/>
      <c r="D106" s="417"/>
      <c r="E106" s="417"/>
      <c r="F106" s="417"/>
      <c r="G106" s="417"/>
      <c r="H106" s="417"/>
      <c r="I106" s="417"/>
      <c r="J106" s="417"/>
      <c r="K106" s="417"/>
    </row>
    <row r="107" spans="1:11" ht="27.75" customHeight="1" x14ac:dyDescent="0.3">
      <c r="A107" s="438"/>
      <c r="B107" s="440" t="s">
        <v>571</v>
      </c>
      <c r="C107" s="440"/>
      <c r="D107" s="440"/>
      <c r="E107" s="440"/>
      <c r="F107" s="440"/>
      <c r="G107" s="440"/>
      <c r="H107" s="440"/>
      <c r="I107" s="440"/>
      <c r="J107" s="440"/>
      <c r="K107" s="440"/>
    </row>
    <row r="108" spans="1:11" ht="54" customHeight="1" x14ac:dyDescent="0.3">
      <c r="A108" s="438" t="s">
        <v>572</v>
      </c>
      <c r="B108" s="417" t="str">
        <f>Tab_7.9!A1</f>
        <v>Tableau 7.9 - Proportion de personnes ayant vécu des comportements sexuels non désirés au travail au cours des 12 mois précédant l'enquête selon le groupe de la diversité sexuelle et de genre auquel elles appartiennent, personnes de 15 ans et plus ayant travaillé au cours des 12 mois précédant l'enquête, Québec, 2018</v>
      </c>
      <c r="C108" s="417"/>
      <c r="D108" s="417"/>
      <c r="E108" s="417"/>
      <c r="F108" s="417"/>
      <c r="G108" s="417"/>
      <c r="H108" s="417"/>
      <c r="I108" s="417"/>
      <c r="J108" s="417"/>
      <c r="K108" s="417"/>
    </row>
    <row r="109" spans="1:11" ht="28.5" customHeight="1" x14ac:dyDescent="0.3">
      <c r="A109" s="438"/>
      <c r="B109" s="440" t="s">
        <v>573</v>
      </c>
      <c r="C109" s="440"/>
      <c r="D109" s="440"/>
      <c r="E109" s="440"/>
      <c r="F109" s="440"/>
      <c r="G109" s="440"/>
      <c r="H109" s="440"/>
      <c r="I109" s="440"/>
      <c r="J109" s="440"/>
      <c r="K109" s="440"/>
    </row>
    <row r="110" spans="1:11" ht="54.75" customHeight="1" x14ac:dyDescent="0.3">
      <c r="A110" s="438" t="s">
        <v>574</v>
      </c>
      <c r="B110" s="417" t="str">
        <f>Tab_7.10!A1</f>
        <v>Tableau 7.10 - Proportion de personnes ayant vécu des comportements sexuels non désirés dans les espaces publics au cours des 12 mois précédant l'enquête selon le groupe de la diversité sexuelle et de genre auquel elles appartiennent, personnes de 15 ans et plus, Québec, 2018</v>
      </c>
      <c r="C110" s="417"/>
      <c r="D110" s="417"/>
      <c r="E110" s="417"/>
      <c r="F110" s="417"/>
      <c r="G110" s="417"/>
      <c r="H110" s="417"/>
      <c r="I110" s="417"/>
      <c r="J110" s="417"/>
      <c r="K110" s="417"/>
    </row>
    <row r="111" spans="1:11" ht="26.25" customHeight="1" x14ac:dyDescent="0.3">
      <c r="A111" s="438"/>
      <c r="B111" s="440" t="s">
        <v>575</v>
      </c>
      <c r="C111" s="440"/>
      <c r="D111" s="440"/>
      <c r="E111" s="440"/>
      <c r="F111" s="440"/>
      <c r="G111" s="440"/>
      <c r="H111" s="440"/>
      <c r="I111" s="440"/>
      <c r="J111" s="440"/>
      <c r="K111" s="440"/>
    </row>
    <row r="112" spans="1:11" ht="69" customHeight="1" x14ac:dyDescent="0.3">
      <c r="A112" s="438" t="s">
        <v>576</v>
      </c>
      <c r="B112" s="417" t="str">
        <f>Tab_7.11!A1</f>
        <v>Tableau 7.11 - Proportion de personnes ayant vécu de l’intimidation ou de la cyberintimidation en contexte scolaire au cours des 12 mois précédant l’étude selon le groupe de la diversité sexuelle et le groupe de la diversité de genre auquel elles appartiennent, personnes de 12 ans et plus ayant suivi un cours dans un établissement scolaire au cours des 12 mois précédant l'étude, Québec, 2022</v>
      </c>
      <c r="C112" s="417"/>
      <c r="D112" s="417"/>
      <c r="E112" s="417"/>
      <c r="F112" s="417"/>
      <c r="G112" s="417"/>
      <c r="H112" s="417"/>
      <c r="I112" s="417"/>
      <c r="J112" s="417"/>
      <c r="K112" s="417"/>
    </row>
    <row r="113" spans="1:11" ht="30.75" customHeight="1" x14ac:dyDescent="0.3">
      <c r="A113" s="438"/>
      <c r="B113" s="440" t="s">
        <v>577</v>
      </c>
      <c r="C113" s="440"/>
      <c r="D113" s="440"/>
      <c r="E113" s="440"/>
      <c r="F113" s="440"/>
      <c r="G113" s="440"/>
      <c r="H113" s="440"/>
      <c r="I113" s="440"/>
      <c r="J113" s="440"/>
      <c r="K113" s="440"/>
    </row>
    <row r="114" spans="1:11" ht="58.5" customHeight="1" x14ac:dyDescent="0.3">
      <c r="A114" s="438" t="s">
        <v>578</v>
      </c>
      <c r="B114" s="417" t="str">
        <f>Tab_7.12!A1</f>
        <v>Tableau 7.12 - Proportion de personnes ayant vécu du harcèlement ou du cyberharcèlement au travail au cours des 12 mois précédant l’étude selon le groupe de la diversité sexuelle et le groupe de la diversité de genre auquel elles appartiennent, personnes de 12 ans et plus qui ont occupé un emploi au cours des 12 mois précédant l’étude, Québec, 2022</v>
      </c>
      <c r="C114" s="417"/>
      <c r="D114" s="417"/>
      <c r="E114" s="417"/>
      <c r="F114" s="417"/>
      <c r="G114" s="417"/>
      <c r="H114" s="417"/>
      <c r="I114" s="417"/>
      <c r="J114" s="417"/>
      <c r="K114" s="417"/>
    </row>
    <row r="115" spans="1:11" ht="32.25" customHeight="1" x14ac:dyDescent="0.3">
      <c r="A115" s="438"/>
      <c r="B115" s="440" t="s">
        <v>579</v>
      </c>
      <c r="C115" s="440"/>
      <c r="D115" s="440"/>
      <c r="E115" s="440"/>
      <c r="F115" s="440"/>
      <c r="G115" s="440"/>
      <c r="H115" s="440"/>
      <c r="I115" s="440"/>
      <c r="J115" s="440"/>
      <c r="K115" s="440"/>
    </row>
    <row r="116" spans="1:11" ht="55.5" customHeight="1" x14ac:dyDescent="0.3">
      <c r="A116" s="438" t="s">
        <v>580</v>
      </c>
      <c r="B116" s="417" t="str">
        <f>Tab_7.13!A1</f>
        <v>Tableau 7.13 - Proportion de personnes ayant vécu de l’intimidation ou de la cyberintimidation hors des contextes scolaire et de travail au cours des 12 mois précédant l’étude selon le groupe de la diversité sexuelle et le groupe de la diversité de genre auquel elles appartiennent, personnes de 12 ans et plus, Québec, 2022</v>
      </c>
      <c r="C116" s="417"/>
      <c r="D116" s="417"/>
      <c r="E116" s="417"/>
      <c r="F116" s="417"/>
      <c r="G116" s="417"/>
      <c r="H116" s="417"/>
      <c r="I116" s="417"/>
      <c r="J116" s="417"/>
      <c r="K116" s="417"/>
    </row>
    <row r="117" spans="1:11" ht="27" customHeight="1" x14ac:dyDescent="0.3">
      <c r="A117" s="438"/>
      <c r="B117" s="440" t="s">
        <v>581</v>
      </c>
      <c r="C117" s="440"/>
      <c r="D117" s="440"/>
      <c r="E117" s="440"/>
      <c r="F117" s="440"/>
      <c r="G117" s="440"/>
      <c r="H117" s="440"/>
      <c r="I117" s="440"/>
      <c r="J117" s="440"/>
      <c r="K117" s="440"/>
    </row>
  </sheetData>
  <mergeCells count="157">
    <mergeCell ref="A114:A115"/>
    <mergeCell ref="B114:K114"/>
    <mergeCell ref="B115:K115"/>
    <mergeCell ref="A116:A117"/>
    <mergeCell ref="B116:K116"/>
    <mergeCell ref="B117:K117"/>
    <mergeCell ref="A110:A111"/>
    <mergeCell ref="B110:K110"/>
    <mergeCell ref="B111:K111"/>
    <mergeCell ref="A112:A113"/>
    <mergeCell ref="B112:K112"/>
    <mergeCell ref="B113:K113"/>
    <mergeCell ref="A106:A107"/>
    <mergeCell ref="B106:K106"/>
    <mergeCell ref="B107:K107"/>
    <mergeCell ref="A108:A109"/>
    <mergeCell ref="B108:K108"/>
    <mergeCell ref="B109:K109"/>
    <mergeCell ref="A102:A103"/>
    <mergeCell ref="B102:K102"/>
    <mergeCell ref="B103:K103"/>
    <mergeCell ref="A104:A105"/>
    <mergeCell ref="B104:K104"/>
    <mergeCell ref="B105:K105"/>
    <mergeCell ref="A98:A99"/>
    <mergeCell ref="B98:K98"/>
    <mergeCell ref="B99:K99"/>
    <mergeCell ref="A100:A101"/>
    <mergeCell ref="B100:K100"/>
    <mergeCell ref="B101:K101"/>
    <mergeCell ref="A94:A95"/>
    <mergeCell ref="B94:K94"/>
    <mergeCell ref="B95:K95"/>
    <mergeCell ref="A96:A97"/>
    <mergeCell ref="B96:K96"/>
    <mergeCell ref="B97:K97"/>
    <mergeCell ref="A89:A90"/>
    <mergeCell ref="B89:K89"/>
    <mergeCell ref="B90:K90"/>
    <mergeCell ref="A91:K91"/>
    <mergeCell ref="A92:A93"/>
    <mergeCell ref="B92:K92"/>
    <mergeCell ref="B93:K93"/>
    <mergeCell ref="A84:A85"/>
    <mergeCell ref="B84:K84"/>
    <mergeCell ref="B85:K85"/>
    <mergeCell ref="A86:K86"/>
    <mergeCell ref="A87:A88"/>
    <mergeCell ref="B87:K87"/>
    <mergeCell ref="B88:K88"/>
    <mergeCell ref="A80:A81"/>
    <mergeCell ref="B80:K80"/>
    <mergeCell ref="B81:K81"/>
    <mergeCell ref="A82:A83"/>
    <mergeCell ref="B82:K82"/>
    <mergeCell ref="B83:K83"/>
    <mergeCell ref="A76:A77"/>
    <mergeCell ref="B76:K76"/>
    <mergeCell ref="B77:K77"/>
    <mergeCell ref="A78:A79"/>
    <mergeCell ref="B78:K78"/>
    <mergeCell ref="B79:K79"/>
    <mergeCell ref="A72:A73"/>
    <mergeCell ref="B72:K72"/>
    <mergeCell ref="B73:K73"/>
    <mergeCell ref="A74:A75"/>
    <mergeCell ref="B74:K74"/>
    <mergeCell ref="B75:K75"/>
    <mergeCell ref="A68:A69"/>
    <mergeCell ref="B68:K68"/>
    <mergeCell ref="B69:K69"/>
    <mergeCell ref="A70:A71"/>
    <mergeCell ref="B70:K70"/>
    <mergeCell ref="B71:K71"/>
    <mergeCell ref="A64:A65"/>
    <mergeCell ref="B64:K64"/>
    <mergeCell ref="B65:K65"/>
    <mergeCell ref="A66:A67"/>
    <mergeCell ref="B66:K66"/>
    <mergeCell ref="B67:K67"/>
    <mergeCell ref="A59:A60"/>
    <mergeCell ref="B59:K59"/>
    <mergeCell ref="B60:K60"/>
    <mergeCell ref="A61:K61"/>
    <mergeCell ref="A62:A63"/>
    <mergeCell ref="B62:K62"/>
    <mergeCell ref="B63:K63"/>
    <mergeCell ref="A55:A56"/>
    <mergeCell ref="B55:K55"/>
    <mergeCell ref="B56:K56"/>
    <mergeCell ref="A57:A58"/>
    <mergeCell ref="B57:K57"/>
    <mergeCell ref="B58:K58"/>
    <mergeCell ref="A51:A52"/>
    <mergeCell ref="B51:K51"/>
    <mergeCell ref="B52:K52"/>
    <mergeCell ref="A53:A54"/>
    <mergeCell ref="B53:K53"/>
    <mergeCell ref="B54:K54"/>
    <mergeCell ref="A46:K46"/>
    <mergeCell ref="A47:A48"/>
    <mergeCell ref="B47:K47"/>
    <mergeCell ref="B48:K48"/>
    <mergeCell ref="A49:A50"/>
    <mergeCell ref="B49:K49"/>
    <mergeCell ref="B50:K50"/>
    <mergeCell ref="A42:A43"/>
    <mergeCell ref="B42:K42"/>
    <mergeCell ref="B43:K43"/>
    <mergeCell ref="A44:A45"/>
    <mergeCell ref="B44:K44"/>
    <mergeCell ref="B45:K45"/>
    <mergeCell ref="A38:A39"/>
    <mergeCell ref="B38:K38"/>
    <mergeCell ref="B39:K39"/>
    <mergeCell ref="A40:A41"/>
    <mergeCell ref="B40:K40"/>
    <mergeCell ref="B41:K41"/>
    <mergeCell ref="A34:A35"/>
    <mergeCell ref="B34:K34"/>
    <mergeCell ref="B35:K35"/>
    <mergeCell ref="A36:A37"/>
    <mergeCell ref="B36:K36"/>
    <mergeCell ref="B37:K37"/>
    <mergeCell ref="A30:K30"/>
    <mergeCell ref="A31:A32"/>
    <mergeCell ref="B31:K31"/>
    <mergeCell ref="B32:K32"/>
    <mergeCell ref="A33:K33"/>
    <mergeCell ref="A20:A21"/>
    <mergeCell ref="B20:K20"/>
    <mergeCell ref="B21:K21"/>
    <mergeCell ref="A9:K9"/>
    <mergeCell ref="A10:A15"/>
    <mergeCell ref="B10:K10"/>
    <mergeCell ref="B11:K11"/>
    <mergeCell ref="B12:K12"/>
    <mergeCell ref="B13:K13"/>
    <mergeCell ref="B14:K14"/>
    <mergeCell ref="B15:K15"/>
    <mergeCell ref="A16:A19"/>
    <mergeCell ref="B16:K16"/>
    <mergeCell ref="B17:K17"/>
    <mergeCell ref="B18:K18"/>
    <mergeCell ref="B19:K19"/>
    <mergeCell ref="A22:A23"/>
    <mergeCell ref="B22:K22"/>
    <mergeCell ref="B23:K23"/>
    <mergeCell ref="A24:A25"/>
    <mergeCell ref="B24:K24"/>
    <mergeCell ref="B25:K25"/>
    <mergeCell ref="A26:A27"/>
    <mergeCell ref="B26:K26"/>
    <mergeCell ref="B27:K27"/>
    <mergeCell ref="A28:A29"/>
    <mergeCell ref="B28:K28"/>
    <mergeCell ref="B29:K29"/>
  </mergeCells>
  <hyperlinks>
    <hyperlink ref="A5" location="Introduction!A1" display="Introduction" xr:uid="{277586AE-66AC-4055-8C58-7D902902557D}"/>
    <hyperlink ref="A7" location="Aspects_méthodologiques!A1" display="Aspects méthodologiques" xr:uid="{8A23BE38-86D9-41D6-83F5-2E373B479548}"/>
    <hyperlink ref="B10:K10" location="Tab_1.1!A1" display="Tab_1.1!A1" xr:uid="{195C8DEB-FB28-4399-9E2C-E561FD7C7D2D}"/>
    <hyperlink ref="B11:K11" location="Fiche_1.1!A1" display="Fiche_1.1!A1" xr:uid="{F558FAF7-B192-40A3-94E1-C177A2837F11}"/>
    <hyperlink ref="B12:K12" location="Tab_1.2!A1" display="Tab_1.2!A1" xr:uid="{CD83BCD5-299C-45DF-ABB4-7FFCE58D8AD8}"/>
    <hyperlink ref="B13:K13" location="Fiche_1.2!A1" display="Fiche_1.2!A1" xr:uid="{69DA51B5-96ED-4D49-A64D-8AD8499601B5}"/>
    <hyperlink ref="B14:K14" location="Tab_1.3!A1" display="Tab_1.3!A1" xr:uid="{7CAA4EF8-2D91-417D-82D1-5150E2485900}"/>
    <hyperlink ref="B15:K15" location="Fiche_1.3!A1" display="Fiche_1.3!A1" xr:uid="{933EFFA3-C18D-4585-8CA5-DDE7755DFB71}"/>
    <hyperlink ref="B16:K16" location="Tab_1.4!A1" display="Tab_1.4!A1" xr:uid="{C84BCE3E-79EA-4D25-9C44-2264D5AD1C2C}"/>
    <hyperlink ref="B17:K17" location="Fiche_1.4!A1" display="Fiche_1.4!A1" xr:uid="{1B048A18-8256-42D1-B3B0-CB98BC0A58B8}"/>
    <hyperlink ref="B18:K18" location="Tab_1.5!A1" display="Tab_1.5!A1" xr:uid="{6586ECF1-733C-4806-BC0C-C0A4A5F82F20}"/>
    <hyperlink ref="B20:K20" location="Tab_1.6!A1" display="Tab_1.6!A1" xr:uid="{9BEF0B54-1353-43BF-9DFB-E3905E706810}"/>
    <hyperlink ref="B21:K21" location="Fiche_1.6!A1" display="Fiche_1.6!A1" xr:uid="{B97CFF80-3EDB-4044-9851-91F2CA290957}"/>
    <hyperlink ref="B22:K22" location="Tab_1.7!A1" display="Tab_1.7!A1" xr:uid="{D751EE84-BDDE-4EB7-A836-E53BBD387302}"/>
    <hyperlink ref="B23:K23" location="Fiche_1.7!A1" display="Fiche_1.7!A1" xr:uid="{D5330A9D-B067-42B0-9FE9-F1B0CA8A69FD}"/>
    <hyperlink ref="B24:K24" location="Tab_1.8!A1" display="Tab_1.8!A1" xr:uid="{913B1A1A-4BEE-4D91-B924-A6B8F1D4A889}"/>
    <hyperlink ref="B25:K25" location="Fiche_1.8!A1" display="Fiche_1.8!A1" xr:uid="{9C502D4D-E257-4E86-8F49-0D9235882A95}"/>
    <hyperlink ref="B26:K26" location="Tab_1.9!A1" display="Tab_1.9!A1" xr:uid="{B7887CEB-E9E1-4301-8F2F-09C8CCBD3B35}"/>
    <hyperlink ref="B27:K27" location="Fiche_1.9!A1" display="Fiche_1.9!A1" xr:uid="{C0C6D65B-8279-4C19-B315-20F58E62A59F}"/>
    <hyperlink ref="B28:K28" location="Tab_1.10!A1" display="Tab_1.10!A1" xr:uid="{B529C238-D338-42CC-A299-A1B0AA21C284}"/>
    <hyperlink ref="B29:K29" location="Fiche_1.10!A1" display="Fiche_1.10!A1" xr:uid="{06B0F18D-E15D-4380-A4F0-6DE8ABA3A2D5}"/>
    <hyperlink ref="B19:K19" location="Fiche_1.5!A1" display="Fiche_1.5!A1" xr:uid="{F6C77263-4F26-4D15-8C4E-C6111AFB90EC}"/>
    <hyperlink ref="B31:K31" location="Tab_2.1!A1" display="Tab_2.1!A1" xr:uid="{E4D05AC9-56BB-490D-A43D-D3E5AB5963B2}"/>
    <hyperlink ref="B32:K32" location="Fiche_2.1!A1" display="Fiche 2.1" xr:uid="{AD8DDC95-49E5-4DE6-9C21-2A6C6693CCEA}"/>
    <hyperlink ref="B34:K34" location="Tab_3.1!A1" display="Tab_3.1!A1" xr:uid="{936EF07D-9FE0-40B6-8292-16D978DE40C8}"/>
    <hyperlink ref="B35:K35" location="Fiche_3.1!A1" display="Fiche 3.1" xr:uid="{EEA22422-9813-467A-B3B3-1D14442D08A1}"/>
    <hyperlink ref="B36:K36" location="Tab_3.2!A1" display="Tab_3.2!A1" xr:uid="{D8D29560-4482-4DA2-AEA4-75B2B720D99D}"/>
    <hyperlink ref="B37:K37" location="Fiche_3.2!A1" display="Fiche 3.2" xr:uid="{165A539A-F331-403A-AC17-995EA162ED86}"/>
    <hyperlink ref="B38:K38" location="Tab_3.3!A1" display="Tab_3.3!A1" xr:uid="{41E771E4-9EA8-4F57-9F04-56B6D442501F}"/>
    <hyperlink ref="B39:K39" location="Fiche_3.3!A1" display="Fiche 3.3" xr:uid="{9CCF3930-9049-4BF2-A4CD-D16166F9B533}"/>
    <hyperlink ref="B40:K40" location="Tab_3.4!A1" display="Tab_3.4!A1" xr:uid="{BACE94BD-E646-41A2-B0B3-A5F2CBDD7F8B}"/>
    <hyperlink ref="B41:K41" location="Fiche_3.4!A1" display="Fiche 3.4" xr:uid="{4531342F-D26B-4715-8947-F06864CB65E2}"/>
    <hyperlink ref="B42:K42" location="Tab_3.5!A1" display="Tab_3.5!A1" xr:uid="{612D4CCB-6CAB-47F9-95C5-38F5CE535429}"/>
    <hyperlink ref="B43:K43" location="Fiche_3.5!A1" display="Fiche 3.5" xr:uid="{6F939F75-14F1-48E0-B17A-1261AAB67EE3}"/>
    <hyperlink ref="B44:K44" location="Tab_3.6!A1" display="Tab_3.6!A1" xr:uid="{51FF4B05-A37F-4777-B92C-B6E763E085B5}"/>
    <hyperlink ref="B45:K45" location="Fiche_3.6!A1" display="Fiche 3.6" xr:uid="{6240C286-7D93-49D5-BFBA-0A00970C2C34}"/>
    <hyperlink ref="B48:K48" location="Fiche_4.1!A1" display="Fiche 4.1" xr:uid="{B4150BA6-7AF6-4D52-B3B7-DBB16030943C}"/>
    <hyperlink ref="B49:K49" location="Tab_4.2!A1" display="Tab_4.2!A1" xr:uid="{521CEF03-1DAB-40CC-BF2D-675D1A6AEA35}"/>
    <hyperlink ref="B50:K50" location="Fiche_4.2!A1" display="Fiche 4.2" xr:uid="{827A5063-EE70-4103-9C0E-C507ECDD9B9B}"/>
    <hyperlink ref="B51:K51" location="Tab_4.3!A1" display="Tab_4.3!A1" xr:uid="{F74CF437-56FD-4E85-BE39-EEA5B5C75936}"/>
    <hyperlink ref="B52:K52" location="Fiche_4.3!A1" display="Fiche 4.3" xr:uid="{C8382194-9359-4497-A4CC-E6349C094028}"/>
    <hyperlink ref="B54:K54" location="Fiche_4.4!A1" display="Fiche 4.4" xr:uid="{1C47D4DC-9ED8-4B10-BAC9-920CDC4762C8}"/>
    <hyperlink ref="B55:K55" location="Tab_4.5!A1" display="Tab_4.5!A1" xr:uid="{BA4FC59C-8F24-4916-AFF7-B8DFC72A4B2A}"/>
    <hyperlink ref="B56:K56" location="Fiche_4.5!A1" display="Fiche 4.5" xr:uid="{3BEAF1EB-9527-4BB8-BACD-1E9BF9C1311E}"/>
    <hyperlink ref="B57:K57" location="Tab_4.6!A1" display="Tab_4.6!A1" xr:uid="{DBDEF0E3-BBDB-48DF-ABBD-0E749C0075AE}"/>
    <hyperlink ref="B58:K58" location="Fiche_4.6!A1" display="Fiche 4.6" xr:uid="{E0C4B172-7CD8-4D57-93B3-0BAFD6FC51C3}"/>
    <hyperlink ref="B60:K60" location="Fiche_4.7!A1" display="Fiche 4.7" xr:uid="{65E7402D-DEE5-483B-A449-AF5761323A4C}"/>
    <hyperlink ref="B47:K47" location="Tab_4.1!A1" display="Tab_4.1!A1" xr:uid="{0D3E60A3-F163-4CFC-ABDB-49F06D185460}"/>
    <hyperlink ref="B53:K53" location="Tab_4.4!A1" display="Tab_4.4!A1" xr:uid="{598C220E-4881-4072-8330-96B8EFE3892F}"/>
    <hyperlink ref="B59:K59" location="Tab_4.7!A1" display="Tab_4.7!A1" xr:uid="{D796276F-116F-4B87-8A96-85DCB1874FEE}"/>
    <hyperlink ref="B62:K62" location="Tab_5.1!A1" display="Tab_5.1!A1" xr:uid="{C70618C3-DAE4-4043-A256-23C029076015}"/>
    <hyperlink ref="B63:K63" location="Fiche_5.1!A1" display="Fiche 5.1" xr:uid="{98B56823-6D93-4EC4-A745-EFFF8668D0AD}"/>
    <hyperlink ref="B64:K64" location="Tab_5.2!A1" display="Tab_5.2!A1" xr:uid="{FE4205BB-9746-434E-9232-4C6789DE7F09}"/>
    <hyperlink ref="B65:K65" location="Fiche_5.2!A1" display="Fiche 5.2" xr:uid="{D25E5B87-906E-4EB9-93CD-5768FE0134FC}"/>
    <hyperlink ref="B66:K66" location="Tab_5.3!A1" display="Tab_5.3!A1" xr:uid="{323FE4B3-9EDB-4583-9999-A8575F251DC1}"/>
    <hyperlink ref="B67:K67" location="Fiche_5.3!A1" display="Fiche 5.3" xr:uid="{7F71497C-CE4D-4517-98AA-657CD7F3D764}"/>
    <hyperlink ref="B68:K68" location="Tab_5.4!A1" display="Tab_5.4!A1" xr:uid="{78949C53-257E-4550-964A-6534C7B83AC0}"/>
    <hyperlink ref="B69:K69" location="Fiche_5.4!A1" display="Fiche 5.4" xr:uid="{464BA572-9489-43CB-96C8-3A4BB2F249E2}"/>
    <hyperlink ref="B70:K70" location="Tab_5.5!A1" display="Tab_5.5!A1" xr:uid="{69E5EB30-DFBB-4AB9-84D7-9B5C7A0E2633}"/>
    <hyperlink ref="B71:K71" location="Fiche_5.5!A1" display="Fiche 5.5" xr:uid="{FDEC37DA-7183-4EF9-8B50-C86D67CCEB13}"/>
    <hyperlink ref="B72:K72" location="Tab_5.6!A1" display="Tab_5.6!A1" xr:uid="{364FB0D3-2932-4BA8-80B8-8F1E7737BE8B}"/>
    <hyperlink ref="B73:K73" location="Fiche_5.6!A1" display="Fiche 5.6" xr:uid="{67DC35F7-BECD-401D-ADAF-B900AB23B9BF}"/>
    <hyperlink ref="B74:K74" location="Tab_5.7!A1" display="Tab_5.7!A1" xr:uid="{862CD2F0-F4EE-4A6F-BC36-75CF897FB756}"/>
    <hyperlink ref="B75:K75" location="Fiche_5.7!A1" display="Fiche 5.7" xr:uid="{7A03CC19-06FF-47C7-BB99-9C19031F9ACB}"/>
    <hyperlink ref="B76:K76" location="Tab_5.8!A1" display="Tab_5.8!A1" xr:uid="{836CE0E9-6613-450C-8A9D-D178DA718A3C}"/>
    <hyperlink ref="B77:K77" location="Fiche_5.8!A1" display="Fiche 5.8" xr:uid="{F0458042-4122-4522-8376-09BA3902523B}"/>
    <hyperlink ref="B78:K78" location="Tab_5.9!A1" display="Tab_5.9!A1" xr:uid="{DDD85851-B823-4553-9C3C-C5D9EC9D3DD2}"/>
    <hyperlink ref="B79:K79" location="Fiche_5.9!A1" display="Fiche 5.9" xr:uid="{9911DB5D-164D-4B60-BF20-20FEDD6763FF}"/>
    <hyperlink ref="B80:K80" location="Tab_5.10!A1" display="Tab_5.10!A1" xr:uid="{174B3274-3B76-4DA0-9E8F-227BB56DE4C3}"/>
    <hyperlink ref="B81:K81" location="Fiche_5.10!A1" display="Fiche 5.10" xr:uid="{1E5AED40-9EEB-4A83-99B8-F84E38930DA3}"/>
    <hyperlink ref="B82:K82" location="Tab_5.11!A1" display="Tab_5.11!A1" xr:uid="{F6E509D5-B4BC-4697-906F-F169B7FB230C}"/>
    <hyperlink ref="B83:K83" location="Fiche_5.11!A1" display="Fiche 5.11" xr:uid="{22B34A6D-0320-47FE-AE55-1572D9AD1180}"/>
    <hyperlink ref="B84:K84" location="Tab_5.12!A1" display="Tab_5.12!A1" xr:uid="{E195A7C9-6797-42B5-BC4D-C59E77A651E7}"/>
    <hyperlink ref="B85:K85" location="Fiche_5.12!A1" display="Fiche 5.12" xr:uid="{55CEAE4A-85AB-4787-981C-A061382CB75A}"/>
    <hyperlink ref="B87:K87" location="Tab_6.1!A1" display="Tab_6.1!A1" xr:uid="{C67D09D7-D61F-4960-91DA-2B25B10BA82F}"/>
    <hyperlink ref="B88:K88" location="Fiche_6.1!A1" display="Fiche 6.1" xr:uid="{54317370-4821-49BE-B580-1278C5E31D3D}"/>
    <hyperlink ref="B89:K89" location="Tab_6.2!A1" display="Tab_6.2!A1" xr:uid="{EBF3E6AF-DA1D-4D1C-AC23-275234ACB8E6}"/>
    <hyperlink ref="B90:K90" location="Fiche_6.2!A1" display="Fiche 6.2" xr:uid="{A6AE6748-BE08-47DB-9BB1-EA35F413063B}"/>
    <hyperlink ref="B92:K92" location="Tab_7.1!A1" display="Tab_7.1!A1" xr:uid="{15972699-A10D-4308-ACBF-F946B38999D7}"/>
    <hyperlink ref="B93:K93" location="Fiche_7.1!A1" display="Fiche 7.1" xr:uid="{26D59A25-DE03-411F-9EFF-251B65DDB532}"/>
    <hyperlink ref="B94:K94" location="Tab_7.2!A1" display="Tab_7.2!A1" xr:uid="{13F36DAE-9871-45E2-AA40-45FCF7035C82}"/>
    <hyperlink ref="B95:K95" location="Fiche_7.2!A1" display="Fiche 7.2" xr:uid="{54B4F10D-7CA9-405B-BB95-0DCD0E84E385}"/>
    <hyperlink ref="B96:K96" location="Tab_7.3!A1" display="Tab_7.3!A1" xr:uid="{6A4B6EC6-1311-48F2-94C6-173B3EA50F1B}"/>
    <hyperlink ref="B98:K98" location="Tab_7.4!A1" display="Tab_7.4!A1" xr:uid="{A158C12E-F850-491E-9D95-B5D9028B749D}"/>
    <hyperlink ref="B97:K97" location="Fiche_7.3!A1" display="Fiche 7.3" xr:uid="{355875BD-A249-47BF-9274-FC7737B22AC7}"/>
    <hyperlink ref="B99:K99" location="Fiche_7.4!A1" display="Fiche 7.4" xr:uid="{5E48DEF2-EEF3-4E5E-BE93-A40E9344AB64}"/>
    <hyperlink ref="B100:K100" location="Tab_7.5!A1" display="Tab_7.5!A1" xr:uid="{EC5FFCDF-E126-4608-8551-D27CDD4B9A8E}"/>
    <hyperlink ref="B101:K101" location="Fiche_7.5!A1" display="Fiche 7.5" xr:uid="{156EDCED-A11A-4318-AFDE-100DF346FF4A}"/>
    <hyperlink ref="B102:K102" location="Tab_7.6!A1" display="Tab_7.6!A1" xr:uid="{285AB459-9C7F-4C7E-A28B-36807237900A}"/>
    <hyperlink ref="B103:K103" location="Fiche_7.6!A1" display="Fiche 7.6" xr:uid="{4EFA676A-8052-4130-A8BE-35874219FD18}"/>
    <hyperlink ref="B104:K104" location="Tab_7.7!A1" display="Tab_7.7!A1" xr:uid="{1413D758-5642-4A81-B9F5-23EBA3B3448C}"/>
    <hyperlink ref="B105:K105" location="Fiche_7.7!A1" display="Fiche 7.7" xr:uid="{FEC9C676-2784-462F-85B4-21108B70D8C3}"/>
    <hyperlink ref="B106:K106" location="Tab_7.8!A1" display="Tab_7.8!A1" xr:uid="{92FC34A8-7A01-46D7-9183-5218EA0DFF9F}"/>
    <hyperlink ref="B107:K107" location="Fiche_7.8!A1" display="Fiche 7.8" xr:uid="{1FF0CD50-4F48-4CC7-B0C4-AB192729820F}"/>
    <hyperlink ref="B108:K108" location="Tab_7.9!A1" display="Tab_7.9!A1" xr:uid="{5832A410-C6E8-42FD-8B04-3E32FF4B9F1F}"/>
    <hyperlink ref="B109:K109" location="Fiche_7.9!A1" display="Fiche 7.9" xr:uid="{60CC7D79-31D3-4FF8-80D1-DEDE3A3E4A8F}"/>
    <hyperlink ref="B110:K110" location="Tab_7.10!A1" display="Tab_7.10!A1" xr:uid="{E0360C58-7268-40BB-9AE9-BE96E94142A1}"/>
    <hyperlink ref="B111:K111" location="Fiche_7.10!A1" display="Fiche 7.10" xr:uid="{8B554F8A-5C2E-4DFF-A8CA-AB5B52A38C0C}"/>
    <hyperlink ref="B112:K112" location="Tab_7.11!A1" display="Tab_7.11!A1" xr:uid="{8A751820-AAD7-4EE4-9968-31007CE2393A}"/>
    <hyperlink ref="B113:K113" location="Fiche_7.11!A1" display="Fiche 7.11" xr:uid="{0A864948-1673-4EBF-9157-60B58BECF3EB}"/>
    <hyperlink ref="B114:K114" location="Tab_7.12!A1" display="Tab_7.12!A1" xr:uid="{1FC67070-D074-411A-8F03-8070C29F2B10}"/>
    <hyperlink ref="B115:K115" location="Fiche_7.12!A1" display="Fiche 7.12" xr:uid="{662E9515-5C32-4EA7-A122-4B74A9488F0B}"/>
    <hyperlink ref="B116:K116" location="Tab_7.13!A1" display="Tab_7.13!A1" xr:uid="{F4553D86-3DC0-4167-BC9B-E6BF50AB83E0}"/>
    <hyperlink ref="B117:K117" location="Fiche_7.13!A1" display="Fiche 7.13" xr:uid="{386B9487-E768-4F8D-AC15-944C4F76DF21}"/>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2BD66-BEC2-4D59-9096-E4858F20B67B}">
  <dimension ref="A1:Z14"/>
  <sheetViews>
    <sheetView showGridLines="0" zoomScaleNormal="100" workbookViewId="0">
      <selection sqref="A1:F1"/>
    </sheetView>
  </sheetViews>
  <sheetFormatPr baseColWidth="10" defaultRowHeight="14.4" x14ac:dyDescent="0.3"/>
  <cols>
    <col min="1" max="1" width="40.109375" customWidth="1"/>
    <col min="2" max="2" width="9.33203125" customWidth="1"/>
    <col min="3" max="3" width="0.88671875" customWidth="1"/>
    <col min="4" max="4" width="1.44140625" customWidth="1"/>
    <col min="5" max="5" width="6.44140625" customWidth="1"/>
    <col min="6" max="6" width="7.6640625" customWidth="1"/>
    <col min="7" max="7" width="1.33203125" customWidth="1"/>
    <col min="8" max="8" width="8.6640625" customWidth="1"/>
    <col min="9" max="10" width="1.6640625" customWidth="1"/>
    <col min="11" max="11" width="7.6640625" customWidth="1"/>
    <col min="12" max="12" width="8.44140625" customWidth="1"/>
  </cols>
  <sheetData>
    <row r="1" spans="1:26" ht="43.95" customHeight="1" thickBot="1" x14ac:dyDescent="0.35">
      <c r="A1" s="450" t="s">
        <v>250</v>
      </c>
      <c r="B1" s="450"/>
      <c r="C1" s="450"/>
      <c r="D1" s="450"/>
      <c r="E1" s="450"/>
      <c r="F1" s="450"/>
    </row>
    <row r="2" spans="1:26" ht="9" customHeight="1" x14ac:dyDescent="0.3">
      <c r="A2" s="109"/>
    </row>
    <row r="3" spans="1:26" ht="39" customHeight="1" x14ac:dyDescent="0.3">
      <c r="A3" s="10"/>
      <c r="B3" s="183" t="s">
        <v>84</v>
      </c>
      <c r="C3" s="56"/>
      <c r="D3" s="56"/>
      <c r="E3" s="184" t="s">
        <v>85</v>
      </c>
      <c r="F3" s="20" t="s">
        <v>86</v>
      </c>
    </row>
    <row r="4" spans="1:26" ht="16.95" customHeight="1" x14ac:dyDescent="0.3">
      <c r="A4" s="56"/>
      <c r="B4" s="494" t="s">
        <v>48</v>
      </c>
      <c r="C4" s="494"/>
      <c r="D4" s="494"/>
      <c r="E4" s="494"/>
      <c r="F4" s="494"/>
    </row>
    <row r="5" spans="1:26" ht="16.95" customHeight="1" x14ac:dyDescent="0.3">
      <c r="A5" s="185" t="s">
        <v>87</v>
      </c>
      <c r="B5" s="188">
        <v>75</v>
      </c>
      <c r="C5" s="169"/>
      <c r="D5" s="169"/>
      <c r="E5" s="169">
        <v>74.2</v>
      </c>
      <c r="F5" s="169">
        <v>75.7</v>
      </c>
    </row>
    <row r="6" spans="1:26" ht="21.6" customHeight="1" x14ac:dyDescent="0.3">
      <c r="A6" s="25" t="s">
        <v>88</v>
      </c>
      <c r="B6" s="27">
        <v>75.3</v>
      </c>
      <c r="C6" s="27"/>
      <c r="D6" s="128" t="s">
        <v>149</v>
      </c>
      <c r="E6" s="27">
        <v>74.400000000000006</v>
      </c>
      <c r="F6" s="27">
        <v>76.099999999999994</v>
      </c>
    </row>
    <row r="7" spans="1:26" ht="31.2" customHeight="1" x14ac:dyDescent="0.3">
      <c r="A7" s="25" t="s">
        <v>89</v>
      </c>
      <c r="B7" s="27">
        <v>81.400000000000006</v>
      </c>
      <c r="C7" s="27"/>
      <c r="D7" s="128" t="s">
        <v>149</v>
      </c>
      <c r="E7" s="27">
        <v>77.099999999999994</v>
      </c>
      <c r="F7" s="27">
        <v>84.9</v>
      </c>
      <c r="G7" s="29"/>
      <c r="H7" s="29"/>
      <c r="I7" s="29"/>
      <c r="J7" s="29"/>
    </row>
    <row r="8" spans="1:26" ht="30.6" customHeight="1" x14ac:dyDescent="0.3">
      <c r="A8" s="186" t="s">
        <v>90</v>
      </c>
      <c r="B8" s="82">
        <v>80.099999999999994</v>
      </c>
      <c r="C8" s="82"/>
      <c r="E8" s="82">
        <v>74</v>
      </c>
      <c r="F8" s="82">
        <v>85</v>
      </c>
      <c r="H8" s="29"/>
      <c r="I8" s="29"/>
      <c r="J8" s="29"/>
    </row>
    <row r="9" spans="1:26" ht="30" customHeight="1" x14ac:dyDescent="0.3">
      <c r="A9" s="186" t="s">
        <v>91</v>
      </c>
      <c r="B9" s="27">
        <v>82.6</v>
      </c>
      <c r="C9" s="27"/>
      <c r="E9" s="27">
        <v>75.900000000000006</v>
      </c>
      <c r="F9" s="27">
        <v>87.7</v>
      </c>
      <c r="G9" s="29"/>
      <c r="H9" s="29"/>
      <c r="I9" s="29"/>
      <c r="J9" s="29"/>
    </row>
    <row r="10" spans="1:26" ht="45" customHeight="1" thickBot="1" x14ac:dyDescent="0.35">
      <c r="A10" s="187" t="s">
        <v>92</v>
      </c>
      <c r="B10" s="164">
        <v>81.8</v>
      </c>
      <c r="C10" s="164"/>
      <c r="D10" s="159"/>
      <c r="E10" s="164">
        <v>59.8</v>
      </c>
      <c r="F10" s="164">
        <v>93.2</v>
      </c>
      <c r="G10" s="189"/>
      <c r="H10" s="29"/>
      <c r="I10" s="29"/>
      <c r="J10" s="29"/>
    </row>
    <row r="11" spans="1:26" ht="9.6" customHeight="1" x14ac:dyDescent="0.3">
      <c r="A11" s="62"/>
      <c r="B11" s="63"/>
      <c r="C11" s="27"/>
      <c r="D11" s="27"/>
      <c r="E11" s="27"/>
      <c r="F11" s="27"/>
      <c r="G11" s="27"/>
      <c r="H11" s="63"/>
      <c r="I11" s="83"/>
      <c r="J11" s="27"/>
      <c r="K11" s="27"/>
      <c r="L11" s="27"/>
    </row>
    <row r="12" spans="1:26" ht="26.25" customHeight="1" x14ac:dyDescent="0.3">
      <c r="A12" s="492" t="s">
        <v>251</v>
      </c>
      <c r="B12" s="492"/>
      <c r="C12" s="492"/>
      <c r="D12" s="492"/>
      <c r="E12" s="492"/>
      <c r="F12" s="492"/>
      <c r="G12" s="27"/>
      <c r="H12" s="63"/>
      <c r="I12" s="83"/>
      <c r="J12" s="27"/>
      <c r="K12" s="27"/>
      <c r="L12" s="27"/>
    </row>
    <row r="13" spans="1:26" ht="27" customHeight="1" x14ac:dyDescent="0.3">
      <c r="A13" s="465" t="s">
        <v>201</v>
      </c>
      <c r="B13" s="465"/>
      <c r="C13" s="465"/>
      <c r="D13" s="465"/>
      <c r="E13" s="465"/>
      <c r="F13" s="465"/>
      <c r="G13" s="27"/>
      <c r="H13" s="63"/>
      <c r="I13" s="83"/>
      <c r="J13" s="27"/>
      <c r="K13" s="27"/>
      <c r="L13" s="27"/>
    </row>
    <row r="14" spans="1:26" ht="25.95" customHeight="1" x14ac:dyDescent="0.3">
      <c r="A14" s="492" t="s">
        <v>121</v>
      </c>
      <c r="B14" s="492"/>
      <c r="C14" s="492"/>
      <c r="D14" s="492"/>
      <c r="E14" s="492"/>
      <c r="F14" s="492"/>
      <c r="G14" s="160"/>
      <c r="H14" s="160"/>
      <c r="I14" s="160"/>
      <c r="J14" s="160"/>
      <c r="K14" s="160"/>
      <c r="L14" s="160"/>
      <c r="O14" s="9"/>
      <c r="P14" s="41"/>
      <c r="Q14" s="41"/>
      <c r="S14" s="41"/>
      <c r="T14" s="41"/>
      <c r="U14" s="41"/>
      <c r="V14" s="41"/>
      <c r="W14" s="41"/>
      <c r="Y14" s="41"/>
      <c r="Z14" s="41"/>
    </row>
  </sheetData>
  <mergeCells count="5">
    <mergeCell ref="A1:F1"/>
    <mergeCell ref="B4:F4"/>
    <mergeCell ref="A12:F12"/>
    <mergeCell ref="A13:F13"/>
    <mergeCell ref="A14:F14"/>
  </mergeCells>
  <hyperlinks>
    <hyperlink ref="A1:F1" location="'Table des matières'!A33" display="Tableau 3.2 - Proportion de personnes qui occupaient un emploi au cours des 12 mois précédant l'enquête selon le groupe de la diversité sexuelle auquel elles appartiennent, personnes de 15 à 75 ans, Québec, 2019 à 2021" xr:uid="{12511B9B-4CBA-4409-B7CC-80D9D524671F}"/>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2E60-4D25-4271-B40B-8AE168E7BA3C}">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252</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495" t="s">
        <v>253</v>
      </c>
      <c r="C9" s="495"/>
      <c r="D9" s="495"/>
      <c r="E9" s="495"/>
      <c r="F9" s="495"/>
      <c r="G9" s="495"/>
      <c r="H9" s="495"/>
      <c r="I9" s="495"/>
    </row>
    <row r="10" spans="1:18" ht="21" customHeight="1" x14ac:dyDescent="0.3">
      <c r="A10" s="48" t="s">
        <v>68</v>
      </c>
      <c r="B10" s="49" t="s">
        <v>246</v>
      </c>
      <c r="C10" s="49"/>
      <c r="D10" s="49"/>
      <c r="E10" s="49"/>
      <c r="F10" s="49"/>
      <c r="G10" s="49"/>
      <c r="H10" s="49"/>
      <c r="I10" s="49"/>
    </row>
    <row r="11" spans="1:18" ht="50.4" customHeight="1" x14ac:dyDescent="0.3">
      <c r="A11" s="50" t="s">
        <v>70</v>
      </c>
      <c r="B11" s="447" t="s">
        <v>254</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464" t="s">
        <v>78</v>
      </c>
      <c r="B16" s="71" t="s">
        <v>89</v>
      </c>
      <c r="C16" s="447" t="s">
        <v>106</v>
      </c>
      <c r="D16" s="447"/>
      <c r="E16" s="447"/>
      <c r="F16" s="447"/>
      <c r="G16" s="447"/>
      <c r="H16" s="447"/>
      <c r="I16" s="447"/>
      <c r="J16" s="29"/>
    </row>
    <row r="17" spans="1:10" ht="30" customHeight="1" x14ac:dyDescent="0.3">
      <c r="A17" s="464"/>
      <c r="B17" s="72" t="s">
        <v>90</v>
      </c>
      <c r="C17" s="447" t="s">
        <v>107</v>
      </c>
      <c r="D17" s="447"/>
      <c r="E17" s="447"/>
      <c r="F17" s="447"/>
      <c r="G17" s="447"/>
      <c r="H17" s="447"/>
      <c r="I17" s="447"/>
      <c r="J17" s="29"/>
    </row>
    <row r="18" spans="1:10" ht="36" customHeight="1" x14ac:dyDescent="0.3">
      <c r="A18" s="464"/>
      <c r="B18" s="72" t="s">
        <v>91</v>
      </c>
      <c r="C18" s="447" t="s">
        <v>108</v>
      </c>
      <c r="D18" s="447"/>
      <c r="E18" s="447"/>
      <c r="F18" s="447"/>
      <c r="G18" s="447"/>
      <c r="H18" s="447"/>
      <c r="I18" s="447"/>
    </row>
    <row r="19" spans="1:10" ht="63.75" customHeight="1" x14ac:dyDescent="0.3">
      <c r="A19" s="73"/>
      <c r="B19" s="72" t="s">
        <v>92</v>
      </c>
      <c r="C19" s="447" t="s">
        <v>109</v>
      </c>
      <c r="D19" s="447"/>
      <c r="E19" s="447"/>
      <c r="F19" s="447"/>
      <c r="G19" s="447"/>
      <c r="H19" s="447"/>
      <c r="I19" s="447"/>
    </row>
    <row r="20" spans="1:10" x14ac:dyDescent="0.3">
      <c r="A20" s="73"/>
      <c r="B20" s="72" t="s">
        <v>88</v>
      </c>
      <c r="C20" s="443" t="s">
        <v>110</v>
      </c>
      <c r="D20" s="443"/>
      <c r="E20" s="443"/>
      <c r="F20" s="443"/>
      <c r="G20" s="443"/>
      <c r="H20" s="443"/>
      <c r="I20" s="443"/>
    </row>
    <row r="21" spans="1:10" ht="15" thickBot="1" x14ac:dyDescent="0.35">
      <c r="A21" s="54"/>
      <c r="B21" s="54"/>
      <c r="C21" s="54"/>
      <c r="D21" s="54"/>
      <c r="E21" s="54"/>
      <c r="F21" s="54"/>
      <c r="G21" s="54"/>
      <c r="H21" s="54"/>
      <c r="I21" s="54"/>
    </row>
    <row r="23" spans="1:10" ht="9" customHeight="1" x14ac:dyDescent="0.3"/>
  </sheetData>
  <mergeCells count="12">
    <mergeCell ref="C20:I20"/>
    <mergeCell ref="A1:I1"/>
    <mergeCell ref="B7:I7"/>
    <mergeCell ref="B9:I9"/>
    <mergeCell ref="B11:I11"/>
    <mergeCell ref="B12:I12"/>
    <mergeCell ref="B15:I15"/>
    <mergeCell ref="A16:A18"/>
    <mergeCell ref="C16:I16"/>
    <mergeCell ref="C17:I17"/>
    <mergeCell ref="C18:I18"/>
    <mergeCell ref="C19:I19"/>
  </mergeCells>
  <hyperlinks>
    <hyperlink ref="A1:I1" location="'Table des matières'!A33" display="Fiche 3.2 Emploi au cours des 12 mois précédant l'enquête" xr:uid="{BB90B4DE-C953-463D-BA67-D1A387ADDEBA}"/>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2B84-5045-4220-8B93-C4D175D5BB02}">
  <dimension ref="A1:AF12"/>
  <sheetViews>
    <sheetView showGridLines="0" zoomScaleNormal="100" workbookViewId="0">
      <selection sqref="A1:R1"/>
    </sheetView>
  </sheetViews>
  <sheetFormatPr baseColWidth="10" defaultRowHeight="14.4" x14ac:dyDescent="0.3"/>
  <cols>
    <col min="1" max="1" width="40.109375" customWidth="1"/>
    <col min="2" max="2" width="9.6640625" customWidth="1"/>
    <col min="3" max="3" width="0.88671875" customWidth="1"/>
    <col min="4" max="4" width="1.44140625" customWidth="1"/>
    <col min="5" max="5" width="6.44140625" customWidth="1"/>
    <col min="6" max="6" width="7.6640625" customWidth="1"/>
    <col min="7" max="7" width="1.44140625" customWidth="1"/>
    <col min="8" max="8" width="9.6640625" customWidth="1"/>
    <col min="9" max="9" width="0.88671875" customWidth="1"/>
    <col min="10" max="10" width="1.44140625" customWidth="1"/>
    <col min="11" max="11" width="6.44140625" customWidth="1"/>
    <col min="12" max="12" width="7.6640625" customWidth="1"/>
    <col min="13" max="13" width="1.33203125" customWidth="1"/>
    <col min="14" max="14" width="9.5546875" customWidth="1"/>
    <col min="15" max="15" width="1.6640625" style="4" customWidth="1"/>
    <col min="16" max="16" width="1.109375" customWidth="1"/>
    <col min="17" max="17" width="7.109375" customWidth="1"/>
    <col min="18" max="18" width="7.6640625" customWidth="1"/>
  </cols>
  <sheetData>
    <row r="1" spans="1:32" ht="37.950000000000003" customHeight="1" thickBot="1" x14ac:dyDescent="0.35">
      <c r="A1" s="496" t="s">
        <v>255</v>
      </c>
      <c r="B1" s="496"/>
      <c r="C1" s="496"/>
      <c r="D1" s="496"/>
      <c r="E1" s="496"/>
      <c r="F1" s="496"/>
      <c r="G1" s="496"/>
      <c r="H1" s="496"/>
      <c r="I1" s="496"/>
      <c r="J1" s="496"/>
      <c r="K1" s="496"/>
      <c r="L1" s="496"/>
      <c r="M1" s="496"/>
      <c r="N1" s="496"/>
      <c r="O1" s="496"/>
      <c r="P1" s="496"/>
      <c r="Q1" s="496"/>
      <c r="R1" s="496"/>
    </row>
    <row r="2" spans="1:32" ht="9" customHeight="1" x14ac:dyDescent="0.3">
      <c r="A2" s="109"/>
    </row>
    <row r="3" spans="1:32" ht="30.6" customHeight="1" x14ac:dyDescent="0.3">
      <c r="A3" s="109"/>
      <c r="B3" s="497" t="s">
        <v>37</v>
      </c>
      <c r="C3" s="497"/>
      <c r="D3" s="497"/>
      <c r="E3" s="497"/>
      <c r="F3" s="497"/>
      <c r="G3" s="165"/>
      <c r="H3" s="16" t="s">
        <v>88</v>
      </c>
      <c r="I3" s="56"/>
      <c r="J3" s="56"/>
      <c r="K3" s="56"/>
      <c r="L3" s="56"/>
      <c r="N3" s="460" t="s">
        <v>89</v>
      </c>
      <c r="O3" s="460"/>
      <c r="P3" s="460"/>
      <c r="Q3" s="460"/>
      <c r="R3" s="460"/>
    </row>
    <row r="4" spans="1:32" ht="39" customHeight="1" x14ac:dyDescent="0.3">
      <c r="A4" s="10"/>
      <c r="B4" s="76" t="s">
        <v>84</v>
      </c>
      <c r="C4" s="190"/>
      <c r="D4" s="190"/>
      <c r="E4" s="17" t="s">
        <v>85</v>
      </c>
      <c r="F4" s="17" t="s">
        <v>86</v>
      </c>
      <c r="G4" s="191"/>
      <c r="H4" s="183" t="s">
        <v>84</v>
      </c>
      <c r="I4" s="192"/>
      <c r="J4" s="192"/>
      <c r="K4" s="20" t="s">
        <v>85</v>
      </c>
      <c r="L4" s="20" t="s">
        <v>86</v>
      </c>
      <c r="M4" s="15"/>
      <c r="N4" s="183" t="s">
        <v>84</v>
      </c>
      <c r="O4" s="192"/>
      <c r="P4" s="192"/>
      <c r="Q4" s="20" t="s">
        <v>85</v>
      </c>
      <c r="R4" s="20" t="s">
        <v>86</v>
      </c>
    </row>
    <row r="5" spans="1:32" ht="16.95" customHeight="1" x14ac:dyDescent="0.3">
      <c r="A5" s="56"/>
      <c r="B5" s="498" t="s">
        <v>48</v>
      </c>
      <c r="C5" s="498"/>
      <c r="D5" s="498"/>
      <c r="E5" s="498"/>
      <c r="F5" s="498"/>
      <c r="G5" s="498"/>
      <c r="H5" s="498"/>
      <c r="I5" s="498"/>
      <c r="J5" s="498"/>
      <c r="K5" s="498"/>
      <c r="L5" s="498"/>
      <c r="M5" s="498"/>
      <c r="N5" s="498"/>
      <c r="O5" s="498"/>
      <c r="P5" s="498"/>
      <c r="Q5" s="498"/>
      <c r="R5" s="498"/>
    </row>
    <row r="6" spans="1:32" ht="16.95" customHeight="1" x14ac:dyDescent="0.3">
      <c r="A6" s="193" t="s">
        <v>165</v>
      </c>
      <c r="B6" s="194">
        <v>100</v>
      </c>
      <c r="C6" s="195"/>
      <c r="D6" s="195"/>
      <c r="E6" s="195"/>
      <c r="F6" s="195"/>
      <c r="G6" s="195"/>
      <c r="H6" s="194">
        <v>100</v>
      </c>
      <c r="I6" s="195"/>
      <c r="J6" s="195"/>
      <c r="K6" s="195"/>
      <c r="L6" s="195"/>
      <c r="M6" s="195"/>
      <c r="N6" s="194">
        <v>100</v>
      </c>
      <c r="O6" s="195"/>
      <c r="P6" s="195"/>
      <c r="Q6" s="195"/>
      <c r="R6" s="195"/>
    </row>
    <row r="7" spans="1:32" ht="25.2" customHeight="1" x14ac:dyDescent="0.3">
      <c r="A7" s="126" t="s">
        <v>256</v>
      </c>
      <c r="B7" s="82">
        <v>87</v>
      </c>
      <c r="C7" s="82"/>
      <c r="D7" s="82"/>
      <c r="E7" s="82">
        <v>86</v>
      </c>
      <c r="F7" s="82">
        <v>87.9</v>
      </c>
      <c r="G7" s="196"/>
      <c r="H7" s="82">
        <v>87</v>
      </c>
      <c r="I7" s="82"/>
      <c r="J7" s="82"/>
      <c r="K7" s="82">
        <v>86</v>
      </c>
      <c r="L7" s="82">
        <v>87.9</v>
      </c>
      <c r="M7" s="27"/>
      <c r="N7" s="27">
        <v>87.8</v>
      </c>
      <c r="O7" s="74"/>
      <c r="P7" s="27"/>
      <c r="Q7" s="27">
        <v>82.1</v>
      </c>
      <c r="R7" s="27">
        <v>91.8</v>
      </c>
    </row>
    <row r="8" spans="1:32" ht="25.2" customHeight="1" thickBot="1" x14ac:dyDescent="0.35">
      <c r="A8" s="197" t="s">
        <v>257</v>
      </c>
      <c r="B8" s="164">
        <v>13</v>
      </c>
      <c r="C8" s="164"/>
      <c r="D8" s="164"/>
      <c r="E8" s="164">
        <v>12.1</v>
      </c>
      <c r="F8" s="164">
        <v>14</v>
      </c>
      <c r="G8" s="198"/>
      <c r="H8" s="164">
        <v>13</v>
      </c>
      <c r="I8" s="164"/>
      <c r="J8" s="164"/>
      <c r="K8" s="164">
        <v>12.1</v>
      </c>
      <c r="L8" s="164">
        <v>14</v>
      </c>
      <c r="M8" s="199"/>
      <c r="N8" s="68">
        <v>12.2</v>
      </c>
      <c r="O8" s="69" t="s">
        <v>116</v>
      </c>
      <c r="P8" s="68"/>
      <c r="Q8" s="68">
        <v>8.1999999999999993</v>
      </c>
      <c r="R8" s="68">
        <v>17.899999999999999</v>
      </c>
    </row>
    <row r="9" spans="1:32" ht="15" customHeight="1" x14ac:dyDescent="0.3">
      <c r="A9" s="29"/>
      <c r="B9" s="82"/>
      <c r="C9" s="82"/>
      <c r="D9" s="82"/>
      <c r="E9" s="82"/>
      <c r="F9" s="82"/>
      <c r="G9" s="82"/>
      <c r="H9" s="82"/>
      <c r="I9" s="82"/>
      <c r="J9" s="82"/>
      <c r="K9" s="82"/>
      <c r="L9" s="82"/>
      <c r="M9" s="11"/>
      <c r="N9" s="27"/>
      <c r="O9" s="83"/>
      <c r="P9" s="27"/>
      <c r="Q9" s="27"/>
      <c r="R9" s="27"/>
    </row>
    <row r="10" spans="1:32" ht="15" customHeight="1" x14ac:dyDescent="0.3">
      <c r="A10" s="492" t="s">
        <v>258</v>
      </c>
      <c r="B10" s="492"/>
      <c r="C10" s="492"/>
      <c r="D10" s="492"/>
      <c r="E10" s="492"/>
      <c r="F10" s="492"/>
      <c r="G10" s="492"/>
      <c r="H10" s="492"/>
      <c r="I10" s="492"/>
      <c r="J10" s="492"/>
      <c r="K10" s="492"/>
      <c r="L10" s="492"/>
      <c r="M10" s="29"/>
      <c r="N10" s="29"/>
      <c r="O10" s="10"/>
      <c r="P10" s="29"/>
    </row>
    <row r="11" spans="1:32" ht="16.2" customHeight="1" x14ac:dyDescent="0.3">
      <c r="A11" s="465" t="s">
        <v>120</v>
      </c>
      <c r="B11" s="465"/>
      <c r="C11" s="465"/>
      <c r="D11" s="465"/>
      <c r="E11" s="465"/>
      <c r="F11" s="465"/>
      <c r="G11" s="465"/>
      <c r="H11" s="465"/>
      <c r="I11" s="465"/>
      <c r="J11" s="465"/>
      <c r="K11" s="465"/>
      <c r="L11" s="465"/>
      <c r="M11" s="465"/>
      <c r="N11" s="465"/>
      <c r="O11" s="465"/>
      <c r="P11" s="465"/>
      <c r="Q11" s="465"/>
      <c r="R11" s="465"/>
    </row>
    <row r="12" spans="1:32" ht="25.95" customHeight="1" x14ac:dyDescent="0.3">
      <c r="A12" s="492" t="s">
        <v>144</v>
      </c>
      <c r="B12" s="492"/>
      <c r="C12" s="492"/>
      <c r="D12" s="492"/>
      <c r="E12" s="492"/>
      <c r="F12" s="492"/>
      <c r="G12" s="492"/>
      <c r="H12" s="492"/>
      <c r="I12" s="492"/>
      <c r="J12" s="492"/>
      <c r="K12" s="492"/>
      <c r="L12" s="492"/>
      <c r="M12" s="492"/>
      <c r="N12" s="492"/>
      <c r="O12" s="492"/>
      <c r="P12" s="492"/>
      <c r="Q12" s="492"/>
      <c r="R12" s="492"/>
      <c r="U12" s="9"/>
      <c r="V12" s="41"/>
      <c r="W12" s="41"/>
      <c r="Y12" s="41"/>
      <c r="Z12" s="41"/>
      <c r="AA12" s="41"/>
      <c r="AB12" s="41"/>
      <c r="AC12" s="41"/>
      <c r="AE12" s="41"/>
      <c r="AF12" s="41"/>
    </row>
  </sheetData>
  <mergeCells count="7">
    <mergeCell ref="A12:R12"/>
    <mergeCell ref="A1:R1"/>
    <mergeCell ref="B3:F3"/>
    <mergeCell ref="N3:R3"/>
    <mergeCell ref="B5:R5"/>
    <mergeCell ref="A10:L10"/>
    <mergeCell ref="A11:R11"/>
  </mergeCells>
  <hyperlinks>
    <hyperlink ref="A1:R1" location="'Table des matières'!A33" display="Tableau 3.3 - Répartition de la population selon le type d'emploi et le groupe de la diversité sexuelle auquel les personnes appartiennent, personnes de 15 à 75 ans ayant travaillé la semaine précédant l'enquête, Québec, 2019 à 2021" xr:uid="{850F0C91-51EB-4791-BF30-73F3B4C978B5}"/>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A362-6431-46F9-8919-6B3A2CCB8371}">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259</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20.399999999999999" customHeight="1" x14ac:dyDescent="0.3">
      <c r="A9" s="90" t="s">
        <v>66</v>
      </c>
      <c r="B9" s="182" t="s">
        <v>260</v>
      </c>
      <c r="C9" s="47"/>
      <c r="D9" s="47"/>
      <c r="E9" s="47"/>
      <c r="F9" s="47"/>
      <c r="G9" s="47"/>
      <c r="H9" s="47"/>
      <c r="I9" s="47"/>
    </row>
    <row r="10" spans="1:18" ht="36.6" customHeight="1" x14ac:dyDescent="0.3">
      <c r="A10" s="48" t="s">
        <v>68</v>
      </c>
      <c r="B10" s="499" t="s">
        <v>261</v>
      </c>
      <c r="C10" s="499"/>
      <c r="D10" s="499"/>
      <c r="E10" s="499"/>
      <c r="F10" s="499"/>
      <c r="G10" s="499"/>
      <c r="H10" s="499"/>
      <c r="I10" s="499"/>
    </row>
    <row r="11" spans="1:18" ht="61.95" customHeight="1" x14ac:dyDescent="0.3">
      <c r="A11" s="50" t="s">
        <v>70</v>
      </c>
      <c r="B11" s="447" t="s">
        <v>262</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63.75" customHeight="1" x14ac:dyDescent="0.3">
      <c r="A16" s="73" t="s">
        <v>78</v>
      </c>
      <c r="B16" s="71" t="s">
        <v>89</v>
      </c>
      <c r="C16" s="447" t="s">
        <v>106</v>
      </c>
      <c r="D16" s="447"/>
      <c r="E16" s="447"/>
      <c r="F16" s="447"/>
      <c r="G16" s="447"/>
      <c r="H16" s="447"/>
      <c r="I16" s="447"/>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8">
    <mergeCell ref="C16:I16"/>
    <mergeCell ref="C17:I17"/>
    <mergeCell ref="A1:I1"/>
    <mergeCell ref="B7:I7"/>
    <mergeCell ref="B10:I10"/>
    <mergeCell ref="B11:I11"/>
    <mergeCell ref="B12:I12"/>
    <mergeCell ref="B15:I15"/>
  </mergeCells>
  <hyperlinks>
    <hyperlink ref="A1:I1" location="'Table des matières'!A33" display="Fiche 3.3  Type d'emploi" xr:uid="{3F77FC46-E683-4A0B-A929-D7157E5D37D9}"/>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4611-B817-441F-B27B-E50C56799D04}">
  <dimension ref="A1:Y14"/>
  <sheetViews>
    <sheetView showGridLines="0" zoomScaleNormal="100" workbookViewId="0">
      <selection sqref="A1:F1"/>
    </sheetView>
  </sheetViews>
  <sheetFormatPr baseColWidth="10" defaultRowHeight="14.4" x14ac:dyDescent="0.3"/>
  <cols>
    <col min="1" max="1" width="40.109375" customWidth="1"/>
    <col min="2" max="2" width="10.44140625" customWidth="1"/>
    <col min="3" max="3" width="2.33203125" customWidth="1"/>
    <col min="4" max="4" width="6.44140625" customWidth="1"/>
    <col min="5" max="5" width="7.6640625" customWidth="1"/>
    <col min="6" max="6" width="1.33203125" customWidth="1"/>
    <col min="7" max="7" width="8.6640625" customWidth="1"/>
    <col min="8" max="9" width="1.6640625" customWidth="1"/>
    <col min="10" max="10" width="7.6640625" customWidth="1"/>
    <col min="11" max="11" width="8.44140625" customWidth="1"/>
  </cols>
  <sheetData>
    <row r="1" spans="1:25" ht="64.5" customHeight="1" thickBot="1" x14ac:dyDescent="0.35">
      <c r="A1" s="450" t="s">
        <v>263</v>
      </c>
      <c r="B1" s="450"/>
      <c r="C1" s="450"/>
      <c r="D1" s="450"/>
      <c r="E1" s="450"/>
      <c r="F1" s="2"/>
    </row>
    <row r="2" spans="1:25" ht="9" customHeight="1" x14ac:dyDescent="0.3">
      <c r="A2" s="109"/>
    </row>
    <row r="3" spans="1:25" ht="39" customHeight="1" x14ac:dyDescent="0.3">
      <c r="A3" s="10"/>
      <c r="B3" s="183" t="s">
        <v>84</v>
      </c>
      <c r="C3" s="56"/>
      <c r="D3" s="184" t="s">
        <v>85</v>
      </c>
      <c r="E3" s="20" t="s">
        <v>86</v>
      </c>
    </row>
    <row r="4" spans="1:25" ht="22.95" customHeight="1" x14ac:dyDescent="0.3">
      <c r="A4" s="56"/>
      <c r="B4" s="458" t="s">
        <v>264</v>
      </c>
      <c r="C4" s="458"/>
      <c r="D4" s="458"/>
      <c r="E4" s="458"/>
    </row>
    <row r="5" spans="1:25" ht="22.95" customHeight="1" x14ac:dyDescent="0.3">
      <c r="A5" s="185" t="s">
        <v>87</v>
      </c>
      <c r="B5" s="169">
        <v>37.4</v>
      </c>
      <c r="C5" s="169"/>
      <c r="D5" s="169">
        <v>37.1</v>
      </c>
      <c r="E5" s="169">
        <v>37.799999999999997</v>
      </c>
    </row>
    <row r="6" spans="1:25" ht="21.6" customHeight="1" x14ac:dyDescent="0.3">
      <c r="A6" s="62" t="s">
        <v>88</v>
      </c>
      <c r="B6" s="27">
        <v>37.6</v>
      </c>
      <c r="C6" s="128" t="s">
        <v>149</v>
      </c>
      <c r="D6" s="27">
        <v>37.299999999999997</v>
      </c>
      <c r="E6" s="27">
        <v>37.9</v>
      </c>
    </row>
    <row r="7" spans="1:25" ht="31.2" customHeight="1" x14ac:dyDescent="0.3">
      <c r="A7" s="62" t="s">
        <v>89</v>
      </c>
      <c r="B7" s="27">
        <v>35.299999999999997</v>
      </c>
      <c r="C7" s="128" t="s">
        <v>149</v>
      </c>
      <c r="D7" s="27">
        <v>33.700000000000003</v>
      </c>
      <c r="E7" s="27">
        <v>36.9</v>
      </c>
      <c r="F7" s="29"/>
      <c r="G7" s="29"/>
      <c r="H7" s="29"/>
      <c r="I7" s="29"/>
    </row>
    <row r="8" spans="1:25" ht="30.6" customHeight="1" x14ac:dyDescent="0.3">
      <c r="A8" s="65" t="s">
        <v>90</v>
      </c>
      <c r="B8" s="82">
        <v>37.799999999999997</v>
      </c>
      <c r="D8" s="82">
        <v>36</v>
      </c>
      <c r="E8" s="27">
        <v>39.700000000000003</v>
      </c>
      <c r="G8" s="29"/>
      <c r="H8" s="29"/>
      <c r="I8" s="29"/>
    </row>
    <row r="9" spans="1:25" ht="30" customHeight="1" x14ac:dyDescent="0.3">
      <c r="A9" s="65" t="s">
        <v>91</v>
      </c>
      <c r="B9" s="82">
        <v>33</v>
      </c>
      <c r="C9" s="128" t="s">
        <v>149</v>
      </c>
      <c r="D9" s="27">
        <v>30.2</v>
      </c>
      <c r="E9" s="27">
        <v>35.799999999999997</v>
      </c>
      <c r="F9" s="29"/>
      <c r="G9" s="29"/>
      <c r="H9" s="29"/>
      <c r="I9" s="29"/>
    </row>
    <row r="10" spans="1:25" ht="34.200000000000003" customHeight="1" thickBot="1" x14ac:dyDescent="0.35">
      <c r="A10" s="66" t="s">
        <v>92</v>
      </c>
      <c r="B10" s="164">
        <v>31</v>
      </c>
      <c r="C10" s="136" t="s">
        <v>149</v>
      </c>
      <c r="D10" s="68">
        <v>25.1</v>
      </c>
      <c r="E10" s="68">
        <v>36.9</v>
      </c>
      <c r="F10" s="29"/>
      <c r="G10" s="29"/>
      <c r="H10" s="29"/>
      <c r="I10" s="29"/>
    </row>
    <row r="11" spans="1:25" ht="15" customHeight="1" x14ac:dyDescent="0.3">
      <c r="A11" s="62"/>
      <c r="B11" s="63"/>
      <c r="C11" s="27"/>
      <c r="D11" s="27"/>
      <c r="E11" s="27"/>
      <c r="F11" s="27"/>
      <c r="G11" s="63"/>
      <c r="H11" s="83"/>
      <c r="I11" s="27"/>
      <c r="J11" s="27"/>
      <c r="K11" s="27"/>
    </row>
    <row r="12" spans="1:25" ht="28.5" customHeight="1" x14ac:dyDescent="0.3">
      <c r="A12" s="492" t="s">
        <v>251</v>
      </c>
      <c r="B12" s="492"/>
      <c r="C12" s="492"/>
      <c r="D12" s="492"/>
      <c r="E12" s="492"/>
      <c r="F12" s="492"/>
      <c r="G12" s="63"/>
      <c r="H12" s="83"/>
      <c r="I12" s="27"/>
      <c r="J12" s="27"/>
      <c r="K12" s="27"/>
    </row>
    <row r="13" spans="1:25" ht="25.95" customHeight="1" x14ac:dyDescent="0.3">
      <c r="A13" s="465" t="s">
        <v>186</v>
      </c>
      <c r="B13" s="465"/>
      <c r="C13" s="465"/>
      <c r="D13" s="465"/>
      <c r="E13" s="465"/>
      <c r="F13" s="465"/>
      <c r="G13" s="160"/>
      <c r="H13" s="160"/>
      <c r="I13" s="160"/>
      <c r="J13" s="160"/>
      <c r="K13" s="160"/>
      <c r="N13" s="9"/>
      <c r="O13" s="41"/>
      <c r="P13" s="41"/>
      <c r="R13" s="41"/>
      <c r="S13" s="41"/>
      <c r="T13" s="41"/>
      <c r="U13" s="41"/>
      <c r="V13" s="41"/>
      <c r="X13" s="41"/>
      <c r="Y13" s="41"/>
    </row>
    <row r="14" spans="1:25" ht="36.75" customHeight="1" x14ac:dyDescent="0.3">
      <c r="A14" s="492" t="s">
        <v>144</v>
      </c>
      <c r="B14" s="492"/>
      <c r="C14" s="492"/>
      <c r="D14" s="492"/>
      <c r="E14" s="492"/>
    </row>
  </sheetData>
  <mergeCells count="5">
    <mergeCell ref="A1:E1"/>
    <mergeCell ref="B4:E4"/>
    <mergeCell ref="A12:F12"/>
    <mergeCell ref="A13:F13"/>
    <mergeCell ref="A14:E14"/>
  </mergeCells>
  <hyperlinks>
    <hyperlink ref="A1:E1" location="'Table des matières'!A1" display="Tableau 3.4 -  Nombre moyen d'heures de travail par semaine selon le groupe de la diversité sexuelle auquel les personnes appartiennent, personnes de 15 à 75 ans ayant travaillé la semaine précédant l'enquête, Québec, 2019 à 2021" xr:uid="{5BA96EAE-F717-4E42-9117-9D17BA906795}"/>
    <hyperlink ref="A1:F1" location="'Table des matières'!A33" display="Tableau 3.4 -  Nombre moyen d'heures de travail par semaine selon le groupe de la diversité sexuelle auquel les personnes appartiennent, personnes de 15 à 75 ans ayant travaillé la semaine précédant l'enquête, Québec, 2019 à 2021" xr:uid="{D42FEC8D-FBC7-4EC5-8AF9-F1A508EB69BB}"/>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F3F4-ECB0-47BA-9A1F-CB4E6792E526}">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265</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495" t="s">
        <v>236</v>
      </c>
      <c r="C9" s="495"/>
      <c r="D9" s="495"/>
      <c r="E9" s="495"/>
      <c r="F9" s="495"/>
      <c r="G9" s="495"/>
      <c r="H9" s="495"/>
      <c r="I9" s="495"/>
    </row>
    <row r="10" spans="1:18" ht="31.95" customHeight="1" x14ac:dyDescent="0.3">
      <c r="A10" s="48" t="s">
        <v>68</v>
      </c>
      <c r="B10" s="499" t="s">
        <v>261</v>
      </c>
      <c r="C10" s="499"/>
      <c r="D10" s="499"/>
      <c r="E10" s="499"/>
      <c r="F10" s="499"/>
      <c r="G10" s="499"/>
      <c r="H10" s="499"/>
      <c r="I10" s="499"/>
    </row>
    <row r="11" spans="1:18" ht="50.4" customHeight="1" x14ac:dyDescent="0.3">
      <c r="A11" s="50" t="s">
        <v>70</v>
      </c>
      <c r="B11" s="447" t="s">
        <v>266</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464" t="s">
        <v>78</v>
      </c>
      <c r="B16" s="71" t="s">
        <v>89</v>
      </c>
      <c r="C16" s="447" t="s">
        <v>106</v>
      </c>
      <c r="D16" s="447"/>
      <c r="E16" s="447"/>
      <c r="F16" s="447"/>
      <c r="G16" s="447"/>
      <c r="H16" s="447"/>
      <c r="I16" s="447"/>
      <c r="J16" s="29"/>
    </row>
    <row r="17" spans="1:10" ht="30" customHeight="1" x14ac:dyDescent="0.3">
      <c r="A17" s="464"/>
      <c r="B17" s="72" t="s">
        <v>90</v>
      </c>
      <c r="C17" s="447" t="s">
        <v>189</v>
      </c>
      <c r="D17" s="447"/>
      <c r="E17" s="447"/>
      <c r="F17" s="447"/>
      <c r="G17" s="447"/>
      <c r="H17" s="447"/>
      <c r="I17" s="447"/>
      <c r="J17" s="29"/>
    </row>
    <row r="18" spans="1:10" ht="36" customHeight="1" x14ac:dyDescent="0.3">
      <c r="A18" s="464"/>
      <c r="B18" s="72" t="s">
        <v>91</v>
      </c>
      <c r="C18" s="447" t="s">
        <v>108</v>
      </c>
      <c r="D18" s="447"/>
      <c r="E18" s="447"/>
      <c r="F18" s="447"/>
      <c r="G18" s="447"/>
      <c r="H18" s="447"/>
      <c r="I18" s="447"/>
    </row>
    <row r="19" spans="1:10" ht="60.75" customHeight="1" x14ac:dyDescent="0.3">
      <c r="A19" s="73"/>
      <c r="B19" s="72" t="s">
        <v>92</v>
      </c>
      <c r="C19" s="447" t="s">
        <v>109</v>
      </c>
      <c r="D19" s="447"/>
      <c r="E19" s="447"/>
      <c r="F19" s="447"/>
      <c r="G19" s="447"/>
      <c r="H19" s="447"/>
      <c r="I19" s="447"/>
    </row>
    <row r="20" spans="1:10" x14ac:dyDescent="0.3">
      <c r="A20" s="73"/>
      <c r="B20" s="72" t="s">
        <v>88</v>
      </c>
      <c r="C20" s="447" t="s">
        <v>110</v>
      </c>
      <c r="D20" s="447"/>
      <c r="E20" s="447"/>
      <c r="F20" s="447"/>
      <c r="G20" s="447"/>
      <c r="H20" s="447"/>
      <c r="I20" s="447"/>
    </row>
    <row r="21" spans="1:10" ht="15" thickBot="1" x14ac:dyDescent="0.35">
      <c r="A21" s="54"/>
      <c r="B21" s="54"/>
      <c r="C21" s="54"/>
      <c r="D21" s="54"/>
      <c r="E21" s="54"/>
      <c r="F21" s="54"/>
      <c r="G21" s="54"/>
      <c r="H21" s="54"/>
      <c r="I21" s="54"/>
    </row>
    <row r="23" spans="1:10" ht="9" customHeight="1" x14ac:dyDescent="0.3"/>
  </sheetData>
  <mergeCells count="13">
    <mergeCell ref="C20:I20"/>
    <mergeCell ref="B15:I15"/>
    <mergeCell ref="A16:A18"/>
    <mergeCell ref="C16:I16"/>
    <mergeCell ref="C17:I17"/>
    <mergeCell ref="C18:I18"/>
    <mergeCell ref="C19:I19"/>
    <mergeCell ref="B12:I12"/>
    <mergeCell ref="A1:I1"/>
    <mergeCell ref="B7:I7"/>
    <mergeCell ref="B9:I9"/>
    <mergeCell ref="B10:I10"/>
    <mergeCell ref="B11:I11"/>
  </mergeCells>
  <hyperlinks>
    <hyperlink ref="A1:I1" location="'Table des matières'!A33" display="Fiche 3.4 Nombre moyen d'heures de travail" xr:uid="{2EAEEC6B-661A-4EE5-AA5D-F1D9A897DD0E}"/>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263A-2006-4F53-8E0D-EDCB98333CBC}">
  <dimension ref="A1:AF19"/>
  <sheetViews>
    <sheetView showGridLines="0" zoomScaleNormal="100" workbookViewId="0">
      <selection sqref="A1:R1"/>
    </sheetView>
  </sheetViews>
  <sheetFormatPr baseColWidth="10" defaultRowHeight="14.4" x14ac:dyDescent="0.3"/>
  <cols>
    <col min="1" max="1" width="45.44140625" customWidth="1"/>
    <col min="2" max="2" width="11.109375" customWidth="1"/>
    <col min="3" max="3" width="0.88671875" customWidth="1"/>
    <col min="4" max="4" width="1.44140625" customWidth="1"/>
    <col min="5" max="5" width="6.44140625" customWidth="1"/>
    <col min="6" max="6" width="7.6640625" customWidth="1"/>
    <col min="7" max="7" width="1.33203125" customWidth="1"/>
    <col min="8" max="8" width="11.109375" customWidth="1"/>
    <col min="9" max="9" width="0.88671875" customWidth="1"/>
    <col min="10" max="10" width="1.44140625" customWidth="1"/>
    <col min="11" max="11" width="6.44140625" customWidth="1"/>
    <col min="12" max="12" width="7.6640625" customWidth="1"/>
    <col min="13" max="13" width="1.33203125" customWidth="1"/>
    <col min="14" max="14" width="9.6640625" customWidth="1"/>
    <col min="15" max="15" width="2.109375" style="4" customWidth="1"/>
    <col min="16" max="16" width="1.109375" customWidth="1"/>
    <col min="17" max="17" width="7.6640625" customWidth="1"/>
    <col min="18" max="18" width="8.44140625" customWidth="1"/>
  </cols>
  <sheetData>
    <row r="1" spans="1:18" ht="32.4" customHeight="1" thickBot="1" x14ac:dyDescent="0.35">
      <c r="A1" s="496" t="s">
        <v>267</v>
      </c>
      <c r="B1" s="496"/>
      <c r="C1" s="496"/>
      <c r="D1" s="496"/>
      <c r="E1" s="496"/>
      <c r="F1" s="496"/>
      <c r="G1" s="496"/>
      <c r="H1" s="496"/>
      <c r="I1" s="496"/>
      <c r="J1" s="496"/>
      <c r="K1" s="496"/>
      <c r="L1" s="496"/>
      <c r="M1" s="496"/>
      <c r="N1" s="496"/>
      <c r="O1" s="496"/>
      <c r="P1" s="496"/>
      <c r="Q1" s="496"/>
      <c r="R1" s="496"/>
    </row>
    <row r="2" spans="1:18" ht="9" customHeight="1" x14ac:dyDescent="0.3">
      <c r="A2" s="109"/>
    </row>
    <row r="3" spans="1:18" ht="30.6" customHeight="1" x14ac:dyDescent="0.3">
      <c r="A3" s="109"/>
      <c r="B3" s="497" t="s">
        <v>37</v>
      </c>
      <c r="C3" s="497"/>
      <c r="D3" s="497"/>
      <c r="E3" s="497"/>
      <c r="F3" s="497"/>
      <c r="G3" s="77"/>
      <c r="H3" s="497" t="s">
        <v>88</v>
      </c>
      <c r="I3" s="497"/>
      <c r="J3" s="497"/>
      <c r="K3" s="497"/>
      <c r="L3" s="497"/>
      <c r="M3" s="77"/>
      <c r="N3" s="453" t="s">
        <v>89</v>
      </c>
      <c r="O3" s="453"/>
      <c r="P3" s="453"/>
      <c r="Q3" s="453"/>
      <c r="R3" s="453"/>
    </row>
    <row r="4" spans="1:18" ht="39" customHeight="1" x14ac:dyDescent="0.3">
      <c r="A4" s="10"/>
      <c r="B4" s="200" t="s">
        <v>84</v>
      </c>
      <c r="C4" s="190"/>
      <c r="D4" s="190"/>
      <c r="E4" s="201" t="s">
        <v>85</v>
      </c>
      <c r="F4" s="17" t="s">
        <v>86</v>
      </c>
      <c r="G4" s="202"/>
      <c r="H4" s="200" t="s">
        <v>84</v>
      </c>
      <c r="I4" s="190"/>
      <c r="J4" s="190"/>
      <c r="K4" s="201" t="s">
        <v>85</v>
      </c>
      <c r="L4" s="17" t="s">
        <v>86</v>
      </c>
      <c r="M4" s="202"/>
      <c r="N4" s="200" t="s">
        <v>84</v>
      </c>
      <c r="O4" s="203"/>
      <c r="P4" s="203"/>
      <c r="Q4" s="201" t="s">
        <v>85</v>
      </c>
      <c r="R4" s="17" t="s">
        <v>86</v>
      </c>
    </row>
    <row r="5" spans="1:18" ht="16.95" customHeight="1" x14ac:dyDescent="0.3">
      <c r="A5" s="56"/>
      <c r="B5" s="56"/>
      <c r="C5" s="56"/>
      <c r="D5" s="56"/>
      <c r="E5" s="56"/>
      <c r="F5" s="56"/>
      <c r="G5" s="56"/>
      <c r="H5" s="498" t="s">
        <v>48</v>
      </c>
      <c r="I5" s="498"/>
      <c r="J5" s="498"/>
      <c r="K5" s="498"/>
      <c r="L5" s="498"/>
      <c r="M5" s="498"/>
      <c r="N5" s="498"/>
      <c r="O5" s="498"/>
      <c r="P5" s="498"/>
      <c r="Q5" s="498"/>
      <c r="R5" s="498"/>
    </row>
    <row r="6" spans="1:18" ht="16.95" customHeight="1" x14ac:dyDescent="0.3">
      <c r="A6" s="193" t="s">
        <v>165</v>
      </c>
      <c r="B6" s="204">
        <v>100</v>
      </c>
      <c r="C6" s="193"/>
      <c r="D6" s="193"/>
      <c r="E6" s="193"/>
      <c r="F6" s="193"/>
      <c r="G6" s="193"/>
      <c r="H6" s="204">
        <v>100</v>
      </c>
      <c r="I6" s="195"/>
      <c r="J6" s="195"/>
      <c r="K6" s="195"/>
      <c r="L6" s="195"/>
      <c r="M6" s="195"/>
      <c r="N6" s="204">
        <v>100</v>
      </c>
      <c r="O6" s="195"/>
      <c r="P6" s="195"/>
      <c r="Q6" s="195"/>
      <c r="R6" s="195"/>
    </row>
    <row r="7" spans="1:18" ht="30" customHeight="1" x14ac:dyDescent="0.3">
      <c r="A7" s="170" t="s">
        <v>268</v>
      </c>
      <c r="B7" s="205">
        <v>8.3000000000000007</v>
      </c>
      <c r="C7" s="206"/>
      <c r="D7" s="126"/>
      <c r="E7" s="26">
        <v>7.6</v>
      </c>
      <c r="F7" s="26">
        <v>9.1999999999999993</v>
      </c>
      <c r="G7" s="27"/>
      <c r="H7" s="207">
        <v>8.5</v>
      </c>
      <c r="I7" s="208">
        <v>0.4</v>
      </c>
      <c r="J7" s="74"/>
      <c r="K7" s="82">
        <v>7.7</v>
      </c>
      <c r="L7" s="82">
        <v>9.4</v>
      </c>
      <c r="M7" s="27"/>
      <c r="N7" s="119">
        <v>5.4</v>
      </c>
      <c r="O7" s="83" t="s">
        <v>93</v>
      </c>
      <c r="P7" s="74"/>
      <c r="Q7" s="27">
        <v>3.2</v>
      </c>
      <c r="R7" s="27">
        <v>8.9</v>
      </c>
    </row>
    <row r="8" spans="1:18" ht="30" customHeight="1" x14ac:dyDescent="0.3">
      <c r="A8" s="170" t="s">
        <v>269</v>
      </c>
      <c r="B8" s="205">
        <v>18.3</v>
      </c>
      <c r="C8" s="206"/>
      <c r="D8" s="126"/>
      <c r="E8" s="26">
        <v>17.2</v>
      </c>
      <c r="F8" s="26">
        <v>19.5</v>
      </c>
      <c r="G8" s="27"/>
      <c r="H8" s="207">
        <v>18.3</v>
      </c>
      <c r="I8" s="208">
        <v>0.6</v>
      </c>
      <c r="J8" s="74"/>
      <c r="K8" s="82">
        <v>17.100000000000001</v>
      </c>
      <c r="L8" s="82">
        <v>19.5</v>
      </c>
      <c r="M8" s="27"/>
      <c r="N8" s="119">
        <v>20.8</v>
      </c>
      <c r="O8" s="83" t="s">
        <v>270</v>
      </c>
      <c r="P8" s="74"/>
      <c r="Q8" s="27">
        <v>15.9</v>
      </c>
      <c r="R8" s="27">
        <v>26.6</v>
      </c>
    </row>
    <row r="9" spans="1:18" ht="30" customHeight="1" x14ac:dyDescent="0.3">
      <c r="A9" s="170" t="s">
        <v>271</v>
      </c>
      <c r="B9" s="205">
        <v>10</v>
      </c>
      <c r="C9" s="206"/>
      <c r="D9" s="126"/>
      <c r="E9" s="26">
        <v>9.1</v>
      </c>
      <c r="F9" s="26">
        <v>10.9</v>
      </c>
      <c r="G9" s="27"/>
      <c r="H9" s="207">
        <v>10.1</v>
      </c>
      <c r="I9" s="208">
        <v>0.5</v>
      </c>
      <c r="J9" s="74"/>
      <c r="K9" s="82">
        <v>9.1999999999999993</v>
      </c>
      <c r="L9" s="82">
        <v>11</v>
      </c>
      <c r="M9" s="27"/>
      <c r="N9" s="119">
        <v>7.9</v>
      </c>
      <c r="O9" s="83" t="s">
        <v>116</v>
      </c>
      <c r="P9" s="74"/>
      <c r="Q9" s="27">
        <v>5.0999999999999996</v>
      </c>
      <c r="R9" s="27">
        <v>12.2</v>
      </c>
    </row>
    <row r="10" spans="1:18" ht="30" customHeight="1" x14ac:dyDescent="0.3">
      <c r="A10" s="170" t="s">
        <v>272</v>
      </c>
      <c r="B10" s="205">
        <v>7.8</v>
      </c>
      <c r="C10" s="206"/>
      <c r="D10" s="126"/>
      <c r="E10" s="26">
        <v>7.1</v>
      </c>
      <c r="F10" s="26">
        <v>8.6</v>
      </c>
      <c r="G10" s="27"/>
      <c r="H10" s="207">
        <v>7.9</v>
      </c>
      <c r="I10" s="208">
        <v>0.4</v>
      </c>
      <c r="J10" s="74"/>
      <c r="K10" s="82">
        <v>7.2</v>
      </c>
      <c r="L10" s="82">
        <v>8.6999999999999993</v>
      </c>
      <c r="M10" s="27"/>
      <c r="N10" s="119">
        <v>6.8</v>
      </c>
      <c r="O10" s="83" t="s">
        <v>116</v>
      </c>
      <c r="P10" s="74"/>
      <c r="Q10" s="27">
        <v>4.3</v>
      </c>
      <c r="R10" s="27">
        <v>10.5</v>
      </c>
    </row>
    <row r="11" spans="1:18" ht="30" customHeight="1" x14ac:dyDescent="0.3">
      <c r="A11" s="170" t="s">
        <v>273</v>
      </c>
      <c r="B11" s="205">
        <v>14.1</v>
      </c>
      <c r="C11" s="206"/>
      <c r="D11" s="126"/>
      <c r="E11" s="26">
        <v>13.2</v>
      </c>
      <c r="F11" s="26">
        <v>15.1</v>
      </c>
      <c r="G11" s="27"/>
      <c r="H11" s="207">
        <v>14.3</v>
      </c>
      <c r="I11" s="208">
        <v>0.5</v>
      </c>
      <c r="J11" s="74"/>
      <c r="K11" s="82">
        <v>13.3</v>
      </c>
      <c r="L11" s="82">
        <v>15.4</v>
      </c>
      <c r="M11" s="27"/>
      <c r="N11" s="119">
        <v>11.3</v>
      </c>
      <c r="O11" s="83" t="s">
        <v>116</v>
      </c>
      <c r="P11" s="74"/>
      <c r="Q11" s="27">
        <v>8.1999999999999993</v>
      </c>
      <c r="R11" s="27">
        <v>15.5</v>
      </c>
    </row>
    <row r="12" spans="1:18" ht="30" customHeight="1" x14ac:dyDescent="0.3">
      <c r="A12" s="170" t="s">
        <v>274</v>
      </c>
      <c r="B12" s="205">
        <v>3.8</v>
      </c>
      <c r="C12" s="206"/>
      <c r="D12" s="209"/>
      <c r="E12" s="26">
        <v>3.3</v>
      </c>
      <c r="F12" s="26">
        <v>4.4000000000000004</v>
      </c>
      <c r="G12" s="11"/>
      <c r="H12" s="207">
        <v>3.5</v>
      </c>
      <c r="I12" s="208">
        <v>0.3</v>
      </c>
      <c r="J12" s="210" t="s">
        <v>149</v>
      </c>
      <c r="K12" s="82">
        <v>3</v>
      </c>
      <c r="L12" s="82">
        <v>4.0999999999999996</v>
      </c>
      <c r="M12" s="11"/>
      <c r="N12" s="119">
        <v>10.4</v>
      </c>
      <c r="O12" s="83" t="s">
        <v>116</v>
      </c>
      <c r="P12" s="210" t="s">
        <v>149</v>
      </c>
      <c r="Q12" s="27">
        <v>6.5</v>
      </c>
      <c r="R12" s="27">
        <v>16.399999999999999</v>
      </c>
    </row>
    <row r="13" spans="1:18" ht="30" customHeight="1" x14ac:dyDescent="0.3">
      <c r="A13" s="170" t="s">
        <v>275</v>
      </c>
      <c r="B13" s="205">
        <v>19.7</v>
      </c>
      <c r="C13" s="206"/>
      <c r="D13" s="209"/>
      <c r="E13" s="26">
        <v>18.600000000000001</v>
      </c>
      <c r="F13" s="26">
        <v>20.9</v>
      </c>
      <c r="G13" s="11"/>
      <c r="H13" s="207">
        <v>19.2</v>
      </c>
      <c r="I13" s="208">
        <v>0.6</v>
      </c>
      <c r="J13" s="210" t="s">
        <v>149</v>
      </c>
      <c r="K13" s="82">
        <v>18.100000000000001</v>
      </c>
      <c r="L13" s="82">
        <v>20.399999999999999</v>
      </c>
      <c r="M13" s="11"/>
      <c r="N13" s="119">
        <v>28.6</v>
      </c>
      <c r="O13" s="83" t="s">
        <v>270</v>
      </c>
      <c r="P13" s="210" t="s">
        <v>149</v>
      </c>
      <c r="Q13" s="27">
        <v>22.2</v>
      </c>
      <c r="R13" s="27">
        <v>35.9</v>
      </c>
    </row>
    <row r="14" spans="1:18" ht="42.75" customHeight="1" thickBot="1" x14ac:dyDescent="0.35">
      <c r="A14" s="211" t="s">
        <v>276</v>
      </c>
      <c r="B14" s="212">
        <v>17.899999999999999</v>
      </c>
      <c r="C14" s="213"/>
      <c r="D14" s="214"/>
      <c r="E14" s="215">
        <v>16.899999999999999</v>
      </c>
      <c r="F14" s="215">
        <v>18.899999999999999</v>
      </c>
      <c r="G14" s="199"/>
      <c r="H14" s="158">
        <v>18.100000000000001</v>
      </c>
      <c r="I14" s="216">
        <v>0.5</v>
      </c>
      <c r="J14" s="217" t="s">
        <v>149</v>
      </c>
      <c r="K14" s="164">
        <v>17.2</v>
      </c>
      <c r="L14" s="164">
        <v>19.2</v>
      </c>
      <c r="M14" s="199"/>
      <c r="N14" s="153">
        <v>8.9</v>
      </c>
      <c r="O14" s="69" t="s">
        <v>116</v>
      </c>
      <c r="P14" s="217" t="s">
        <v>149</v>
      </c>
      <c r="Q14" s="68">
        <v>5.7</v>
      </c>
      <c r="R14" s="68">
        <v>13.5</v>
      </c>
    </row>
    <row r="15" spans="1:18" ht="14.4" customHeight="1" x14ac:dyDescent="0.3">
      <c r="A15" s="29"/>
      <c r="B15" s="82"/>
      <c r="C15" s="82"/>
      <c r="D15" s="82"/>
      <c r="E15" s="82"/>
      <c r="F15" s="82"/>
      <c r="G15" s="11"/>
      <c r="H15" s="82"/>
      <c r="I15" s="82"/>
      <c r="J15" s="82"/>
      <c r="K15" s="82"/>
      <c r="L15" s="82"/>
      <c r="M15" s="11"/>
      <c r="N15" s="27"/>
      <c r="O15" s="83"/>
      <c r="P15" s="27"/>
      <c r="Q15" s="27"/>
      <c r="R15" s="27"/>
    </row>
    <row r="16" spans="1:18" ht="15" customHeight="1" x14ac:dyDescent="0.3">
      <c r="A16" s="465" t="s">
        <v>120</v>
      </c>
      <c r="B16" s="465"/>
      <c r="C16" s="465"/>
      <c r="D16" s="465"/>
      <c r="E16" s="465"/>
      <c r="F16" s="465"/>
      <c r="G16" s="465"/>
      <c r="H16" s="465"/>
      <c r="I16" s="465"/>
      <c r="J16" s="465"/>
      <c r="K16" s="465"/>
      <c r="L16" s="465"/>
      <c r="M16" s="465"/>
      <c r="N16" s="465"/>
      <c r="O16" s="465"/>
      <c r="P16" s="465"/>
      <c r="Q16" s="465"/>
      <c r="R16" s="465"/>
    </row>
    <row r="17" spans="1:32" ht="16.2" customHeight="1" x14ac:dyDescent="0.3">
      <c r="A17" s="40" t="s">
        <v>94</v>
      </c>
    </row>
    <row r="18" spans="1:32" ht="14.4" customHeight="1" x14ac:dyDescent="0.3">
      <c r="A18" s="218" t="s">
        <v>277</v>
      </c>
      <c r="U18" s="9"/>
      <c r="V18" s="41"/>
      <c r="W18" s="41"/>
      <c r="Y18" s="41"/>
      <c r="Z18" s="41"/>
      <c r="AA18" s="41"/>
      <c r="AB18" s="41"/>
      <c r="AC18" s="41"/>
      <c r="AE18" s="41"/>
      <c r="AF18" s="41"/>
    </row>
    <row r="19" spans="1:32" ht="26.4" customHeight="1" x14ac:dyDescent="0.3">
      <c r="A19" s="492" t="s">
        <v>144</v>
      </c>
      <c r="B19" s="492"/>
      <c r="C19" s="492"/>
      <c r="D19" s="492"/>
      <c r="E19" s="492"/>
      <c r="F19" s="492"/>
      <c r="G19" s="492"/>
      <c r="H19" s="492"/>
      <c r="I19" s="492"/>
      <c r="J19" s="492"/>
      <c r="K19" s="492"/>
      <c r="L19" s="492"/>
      <c r="M19" s="492"/>
      <c r="N19" s="492"/>
      <c r="O19" s="492"/>
      <c r="P19" s="492"/>
      <c r="Q19" s="492"/>
      <c r="R19" s="492"/>
    </row>
  </sheetData>
  <mergeCells count="7">
    <mergeCell ref="A19:R19"/>
    <mergeCell ref="A1:R1"/>
    <mergeCell ref="B3:F3"/>
    <mergeCell ref="H3:L3"/>
    <mergeCell ref="N3:R3"/>
    <mergeCell ref="H5:R5"/>
    <mergeCell ref="A16:R16"/>
  </mergeCells>
  <hyperlinks>
    <hyperlink ref="A1:R1" location="'Table des matières'!A33" display="Tableau 3.5 - Répartition de la population selon le groupe professionnel et le groupe de la diversité sexuelle auquel les personnes appartiennent, personnes de 15 à 75 ans ayant travaillé la semaine précédant l'enquête, Québec, 2019 à 2021" xr:uid="{A556C4BC-FD3D-4D75-A2D1-948EF1549594}"/>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5988-28D9-4108-884C-671FB7CF8CB4}">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278</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182" t="s">
        <v>279</v>
      </c>
      <c r="C9" s="47"/>
      <c r="D9" s="47"/>
      <c r="E9" s="47"/>
      <c r="F9" s="47"/>
      <c r="G9" s="47"/>
      <c r="H9" s="47"/>
      <c r="I9" s="47"/>
    </row>
    <row r="10" spans="1:18" ht="36.6" customHeight="1" x14ac:dyDescent="0.3">
      <c r="A10" s="48" t="s">
        <v>68</v>
      </c>
      <c r="B10" s="499" t="s">
        <v>261</v>
      </c>
      <c r="C10" s="499"/>
      <c r="D10" s="499"/>
      <c r="E10" s="499"/>
      <c r="F10" s="499"/>
      <c r="G10" s="499"/>
      <c r="H10" s="499"/>
      <c r="I10" s="499"/>
    </row>
    <row r="11" spans="1:18" ht="211.5" customHeight="1" x14ac:dyDescent="0.3">
      <c r="A11" s="50" t="s">
        <v>70</v>
      </c>
      <c r="B11" s="447" t="s">
        <v>280</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106</v>
      </c>
      <c r="D16" s="447"/>
      <c r="E16" s="447"/>
      <c r="F16" s="447"/>
      <c r="G16" s="447"/>
      <c r="H16" s="447"/>
      <c r="I16" s="447"/>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8">
    <mergeCell ref="C16:I16"/>
    <mergeCell ref="C17:I17"/>
    <mergeCell ref="A1:I1"/>
    <mergeCell ref="B7:I7"/>
    <mergeCell ref="B10:I10"/>
    <mergeCell ref="B11:I11"/>
    <mergeCell ref="B12:I12"/>
    <mergeCell ref="B15:I15"/>
  </mergeCells>
  <hyperlinks>
    <hyperlink ref="A1:I1" location="'Table des matières'!A33" display="Fiche 3.5  Groupe professionnel" xr:uid="{2B356095-928D-4435-BAD0-BA803AE52480}"/>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BE61-3AB7-4066-B572-888189B0DEE0}">
  <dimension ref="A1:Z22"/>
  <sheetViews>
    <sheetView showGridLines="0" zoomScaleNormal="100" workbookViewId="0">
      <selection sqref="A1:R1"/>
    </sheetView>
  </sheetViews>
  <sheetFormatPr baseColWidth="10" defaultRowHeight="14.4" x14ac:dyDescent="0.3"/>
  <cols>
    <col min="1" max="1" width="45.44140625" customWidth="1"/>
    <col min="2" max="2" width="10.6640625" customWidth="1"/>
    <col min="3" max="3" width="0.88671875" customWidth="1"/>
    <col min="4" max="4" width="1.44140625" customWidth="1"/>
    <col min="5" max="5" width="6.44140625" customWidth="1"/>
    <col min="6" max="6" width="7.6640625" customWidth="1"/>
    <col min="7" max="7" width="1.33203125" customWidth="1"/>
    <col min="8" max="8" width="10.6640625" customWidth="1"/>
    <col min="9" max="9" width="0.88671875" customWidth="1"/>
    <col min="10" max="10" width="1.44140625" customWidth="1"/>
    <col min="11" max="11" width="6.44140625" customWidth="1"/>
    <col min="12" max="12" width="7.6640625" customWidth="1"/>
    <col min="13" max="13" width="1.33203125" customWidth="1"/>
    <col min="14" max="14" width="10.33203125" customWidth="1"/>
    <col min="15" max="15" width="2.109375" style="4" customWidth="1"/>
    <col min="16" max="16" width="1.109375" customWidth="1"/>
    <col min="17" max="17" width="7.6640625" customWidth="1"/>
    <col min="18" max="18" width="8.44140625" customWidth="1"/>
  </cols>
  <sheetData>
    <row r="1" spans="1:18" ht="32.4" customHeight="1" thickBot="1" x14ac:dyDescent="0.35">
      <c r="A1" s="496" t="s">
        <v>281</v>
      </c>
      <c r="B1" s="496"/>
      <c r="C1" s="496"/>
      <c r="D1" s="496"/>
      <c r="E1" s="496"/>
      <c r="F1" s="496"/>
      <c r="G1" s="496"/>
      <c r="H1" s="496"/>
      <c r="I1" s="496"/>
      <c r="J1" s="496"/>
      <c r="K1" s="496"/>
      <c r="L1" s="496"/>
      <c r="M1" s="496"/>
      <c r="N1" s="496"/>
      <c r="O1" s="496"/>
      <c r="P1" s="496"/>
      <c r="Q1" s="496"/>
      <c r="R1" s="496"/>
    </row>
    <row r="2" spans="1:18" ht="9" customHeight="1" x14ac:dyDescent="0.3">
      <c r="A2" s="109"/>
    </row>
    <row r="3" spans="1:18" ht="31.2" customHeight="1" x14ac:dyDescent="0.3">
      <c r="A3" s="109"/>
      <c r="B3" s="497" t="s">
        <v>37</v>
      </c>
      <c r="C3" s="497"/>
      <c r="D3" s="497"/>
      <c r="E3" s="497"/>
      <c r="F3" s="497"/>
      <c r="G3" s="62"/>
      <c r="H3" s="457" t="s">
        <v>88</v>
      </c>
      <c r="I3" s="457"/>
      <c r="J3" s="457"/>
      <c r="K3" s="457"/>
      <c r="L3" s="457"/>
      <c r="M3" s="62"/>
      <c r="N3" s="460" t="s">
        <v>89</v>
      </c>
      <c r="O3" s="460"/>
      <c r="P3" s="460"/>
      <c r="Q3" s="460"/>
      <c r="R3" s="460"/>
    </row>
    <row r="4" spans="1:18" ht="39" customHeight="1" x14ac:dyDescent="0.3">
      <c r="A4" s="10"/>
      <c r="B4" s="200" t="s">
        <v>84</v>
      </c>
      <c r="C4" s="190"/>
      <c r="D4" s="190"/>
      <c r="E4" s="201" t="s">
        <v>85</v>
      </c>
      <c r="F4" s="17" t="s">
        <v>86</v>
      </c>
      <c r="G4" s="15"/>
      <c r="H4" s="219" t="s">
        <v>84</v>
      </c>
      <c r="I4" s="56"/>
      <c r="J4" s="56"/>
      <c r="K4" s="184" t="s">
        <v>85</v>
      </c>
      <c r="L4" s="20" t="s">
        <v>86</v>
      </c>
      <c r="M4" s="15"/>
      <c r="N4" s="219" t="s">
        <v>84</v>
      </c>
      <c r="O4" s="192"/>
      <c r="P4" s="192"/>
      <c r="Q4" s="184" t="s">
        <v>85</v>
      </c>
      <c r="R4" s="20" t="s">
        <v>86</v>
      </c>
    </row>
    <row r="5" spans="1:18" ht="16.95" customHeight="1" x14ac:dyDescent="0.3">
      <c r="A5" s="56"/>
      <c r="B5" s="498" t="s">
        <v>48</v>
      </c>
      <c r="C5" s="498"/>
      <c r="D5" s="498"/>
      <c r="E5" s="498"/>
      <c r="F5" s="498"/>
      <c r="G5" s="498"/>
      <c r="H5" s="498"/>
      <c r="I5" s="498"/>
      <c r="J5" s="498"/>
      <c r="K5" s="498"/>
      <c r="L5" s="498"/>
      <c r="M5" s="498"/>
      <c r="N5" s="498"/>
      <c r="O5" s="498"/>
      <c r="P5" s="498"/>
      <c r="Q5" s="498"/>
      <c r="R5" s="498"/>
    </row>
    <row r="6" spans="1:18" ht="16.95" customHeight="1" x14ac:dyDescent="0.3">
      <c r="A6" s="193" t="s">
        <v>165</v>
      </c>
      <c r="B6" s="204">
        <v>100</v>
      </c>
      <c r="C6" s="193"/>
      <c r="D6" s="193"/>
      <c r="E6" s="193"/>
      <c r="F6" s="193"/>
      <c r="G6" s="193"/>
      <c r="H6" s="204">
        <v>100</v>
      </c>
      <c r="I6" s="193"/>
      <c r="J6" s="193"/>
      <c r="K6" s="193"/>
      <c r="L6" s="193"/>
      <c r="M6" s="193"/>
      <c r="N6" s="204">
        <v>100</v>
      </c>
      <c r="O6" s="195"/>
      <c r="P6" s="195"/>
      <c r="Q6" s="195"/>
      <c r="R6" s="195"/>
    </row>
    <row r="7" spans="1:18" ht="33.6" customHeight="1" x14ac:dyDescent="0.3">
      <c r="A7" s="175" t="s">
        <v>282</v>
      </c>
      <c r="B7" s="205">
        <v>2.2000000000000002</v>
      </c>
      <c r="C7" s="26"/>
      <c r="D7" s="220"/>
      <c r="E7" s="26">
        <v>1.9</v>
      </c>
      <c r="F7" s="26">
        <v>2.6</v>
      </c>
      <c r="G7" s="27"/>
      <c r="H7" s="207">
        <v>2.2000000000000002</v>
      </c>
      <c r="I7" s="82"/>
      <c r="J7" s="128" t="s">
        <v>149</v>
      </c>
      <c r="K7" s="82">
        <v>1.9</v>
      </c>
      <c r="L7" s="82">
        <v>2.6</v>
      </c>
      <c r="M7" s="27"/>
      <c r="N7" s="119">
        <v>1.1000000000000001</v>
      </c>
      <c r="O7" s="130" t="s">
        <v>93</v>
      </c>
      <c r="P7" s="128" t="s">
        <v>149</v>
      </c>
      <c r="Q7" s="27">
        <v>0.6</v>
      </c>
      <c r="R7" s="27">
        <v>2.1</v>
      </c>
    </row>
    <row r="8" spans="1:18" ht="30" customHeight="1" x14ac:dyDescent="0.3">
      <c r="A8" s="175" t="s">
        <v>283</v>
      </c>
      <c r="B8" s="205">
        <v>16</v>
      </c>
      <c r="C8" s="26"/>
      <c r="D8" s="220"/>
      <c r="E8" s="26">
        <v>15.1</v>
      </c>
      <c r="F8" s="26">
        <v>17</v>
      </c>
      <c r="G8" s="27"/>
      <c r="H8" s="207">
        <v>16.399999999999999</v>
      </c>
      <c r="I8" s="82"/>
      <c r="J8" s="128" t="s">
        <v>149</v>
      </c>
      <c r="K8" s="82">
        <v>15.4</v>
      </c>
      <c r="L8" s="82">
        <v>17.399999999999999</v>
      </c>
      <c r="M8" s="27"/>
      <c r="N8" s="119">
        <v>9.1</v>
      </c>
      <c r="O8" s="130" t="s">
        <v>116</v>
      </c>
      <c r="P8" s="128" t="s">
        <v>149</v>
      </c>
      <c r="Q8" s="27">
        <v>5.9</v>
      </c>
      <c r="R8" s="27">
        <v>13.9</v>
      </c>
    </row>
    <row r="9" spans="1:18" ht="30" customHeight="1" x14ac:dyDescent="0.3">
      <c r="A9" s="175" t="s">
        <v>284</v>
      </c>
      <c r="B9" s="205">
        <v>17.899999999999999</v>
      </c>
      <c r="C9" s="26"/>
      <c r="D9" s="28"/>
      <c r="E9" s="26">
        <v>16.8</v>
      </c>
      <c r="F9" s="26">
        <v>19.100000000000001</v>
      </c>
      <c r="G9" s="27"/>
      <c r="H9" s="207">
        <v>17.8</v>
      </c>
      <c r="I9" s="82"/>
      <c r="K9" s="82">
        <v>16.7</v>
      </c>
      <c r="L9" s="82">
        <v>19</v>
      </c>
      <c r="M9" s="27"/>
      <c r="N9" s="119">
        <v>19.100000000000001</v>
      </c>
      <c r="O9" s="130" t="s">
        <v>116</v>
      </c>
      <c r="P9" s="130"/>
      <c r="Q9" s="27">
        <v>13.8</v>
      </c>
      <c r="R9" s="27">
        <v>25.9</v>
      </c>
    </row>
    <row r="10" spans="1:18" ht="30" customHeight="1" x14ac:dyDescent="0.3">
      <c r="A10" s="175" t="s">
        <v>285</v>
      </c>
      <c r="B10" s="205">
        <v>6</v>
      </c>
      <c r="C10" s="26"/>
      <c r="D10" s="28"/>
      <c r="E10" s="26">
        <v>5.4</v>
      </c>
      <c r="F10" s="26">
        <v>6.7</v>
      </c>
      <c r="G10" s="27"/>
      <c r="H10" s="207">
        <v>6</v>
      </c>
      <c r="I10" s="82"/>
      <c r="K10" s="82">
        <v>5.3</v>
      </c>
      <c r="L10" s="82">
        <v>6.7</v>
      </c>
      <c r="M10" s="27"/>
      <c r="N10" s="119">
        <v>7.1</v>
      </c>
      <c r="O10" s="130" t="s">
        <v>93</v>
      </c>
      <c r="P10" s="130"/>
      <c r="Q10" s="27">
        <v>4.2</v>
      </c>
      <c r="R10" s="27">
        <v>11.8</v>
      </c>
    </row>
    <row r="11" spans="1:18" ht="30" customHeight="1" x14ac:dyDescent="0.3">
      <c r="A11" s="175" t="s">
        <v>286</v>
      </c>
      <c r="B11" s="205">
        <v>9.3000000000000007</v>
      </c>
      <c r="C11" s="26"/>
      <c r="D11" s="28"/>
      <c r="E11" s="26">
        <v>8.5</v>
      </c>
      <c r="F11" s="26">
        <v>10.199999999999999</v>
      </c>
      <c r="G11" s="11"/>
      <c r="H11" s="207">
        <v>9.1999999999999993</v>
      </c>
      <c r="I11" s="82"/>
      <c r="K11" s="82">
        <v>8.3000000000000007</v>
      </c>
      <c r="L11" s="82">
        <v>10.1</v>
      </c>
      <c r="M11" s="11"/>
      <c r="N11" s="119">
        <v>12.2</v>
      </c>
      <c r="O11" s="130" t="s">
        <v>116</v>
      </c>
      <c r="P11" s="130"/>
      <c r="Q11" s="27">
        <v>8.1999999999999993</v>
      </c>
      <c r="R11" s="27">
        <v>17.7</v>
      </c>
    </row>
    <row r="12" spans="1:18" ht="30" customHeight="1" x14ac:dyDescent="0.3">
      <c r="A12" s="175" t="s">
        <v>287</v>
      </c>
      <c r="B12" s="205">
        <v>5.0999999999999996</v>
      </c>
      <c r="C12" s="26"/>
      <c r="D12" s="28"/>
      <c r="E12" s="26">
        <v>4.5</v>
      </c>
      <c r="F12" s="26">
        <v>5.8</v>
      </c>
      <c r="G12" s="11"/>
      <c r="H12" s="207">
        <v>5.0999999999999996</v>
      </c>
      <c r="I12" s="82"/>
      <c r="K12" s="82">
        <v>4.5</v>
      </c>
      <c r="L12" s="82">
        <v>5.9</v>
      </c>
      <c r="M12" s="11"/>
      <c r="N12" s="119">
        <v>3.2</v>
      </c>
      <c r="O12" s="130" t="s">
        <v>93</v>
      </c>
      <c r="P12" s="130"/>
      <c r="Q12" s="27">
        <v>1.8</v>
      </c>
      <c r="R12" s="27">
        <v>5.7</v>
      </c>
    </row>
    <row r="13" spans="1:18" ht="43.2" customHeight="1" x14ac:dyDescent="0.3">
      <c r="A13" s="175" t="s">
        <v>288</v>
      </c>
      <c r="B13" s="205">
        <v>5</v>
      </c>
      <c r="C13" s="26"/>
      <c r="D13" s="220"/>
      <c r="E13" s="26">
        <v>4.4000000000000004</v>
      </c>
      <c r="F13" s="26">
        <v>5.7</v>
      </c>
      <c r="H13" s="207">
        <v>4.8</v>
      </c>
      <c r="I13" s="82"/>
      <c r="J13" s="128" t="s">
        <v>149</v>
      </c>
      <c r="K13" s="82">
        <v>4.2</v>
      </c>
      <c r="L13" s="82">
        <v>5.5</v>
      </c>
      <c r="N13" s="119">
        <v>8.6</v>
      </c>
      <c r="O13" s="130" t="s">
        <v>116</v>
      </c>
      <c r="P13" s="128" t="s">
        <v>149</v>
      </c>
      <c r="Q13" s="27">
        <v>5.5</v>
      </c>
      <c r="R13" s="27">
        <v>13.3</v>
      </c>
    </row>
    <row r="14" spans="1:18" ht="30.6" customHeight="1" x14ac:dyDescent="0.3">
      <c r="A14" s="175" t="s">
        <v>289</v>
      </c>
      <c r="B14" s="205">
        <v>10.7</v>
      </c>
      <c r="C14" s="26"/>
      <c r="D14" s="28"/>
      <c r="E14" s="26">
        <v>9.9</v>
      </c>
      <c r="F14" s="26">
        <v>11.6</v>
      </c>
      <c r="G14" s="11"/>
      <c r="H14" s="207">
        <v>10.8</v>
      </c>
      <c r="I14" s="82"/>
      <c r="K14" s="82">
        <v>9.9</v>
      </c>
      <c r="L14" s="82">
        <v>11.6</v>
      </c>
      <c r="M14" s="11"/>
      <c r="N14" s="119">
        <v>9.8000000000000007</v>
      </c>
      <c r="O14" s="130" t="s">
        <v>116</v>
      </c>
      <c r="P14" s="130"/>
      <c r="Q14" s="27">
        <v>6.8</v>
      </c>
      <c r="R14" s="27">
        <v>13.8</v>
      </c>
    </row>
    <row r="15" spans="1:18" ht="25.2" customHeight="1" x14ac:dyDescent="0.3">
      <c r="A15" s="170" t="s">
        <v>290</v>
      </c>
      <c r="B15" s="205">
        <v>8.1</v>
      </c>
      <c r="C15" s="26"/>
      <c r="D15" s="28"/>
      <c r="E15" s="26">
        <v>7.3</v>
      </c>
      <c r="F15" s="26">
        <v>8.9</v>
      </c>
      <c r="G15" s="11"/>
      <c r="H15" s="207">
        <v>8.1999999999999993</v>
      </c>
      <c r="I15" s="82"/>
      <c r="K15" s="82">
        <v>7.4</v>
      </c>
      <c r="L15" s="82">
        <v>9.1</v>
      </c>
      <c r="M15" s="11"/>
      <c r="N15" s="119">
        <v>6.4</v>
      </c>
      <c r="O15" s="130" t="s">
        <v>116</v>
      </c>
      <c r="P15" s="130"/>
      <c r="Q15" s="27">
        <v>4.0999999999999996</v>
      </c>
      <c r="R15" s="27">
        <v>10.1</v>
      </c>
    </row>
    <row r="16" spans="1:18" ht="26.4" customHeight="1" x14ac:dyDescent="0.3">
      <c r="A16" s="175" t="s">
        <v>291</v>
      </c>
      <c r="B16" s="205">
        <v>15.3</v>
      </c>
      <c r="C16" s="26"/>
      <c r="D16" s="28"/>
      <c r="E16" s="26">
        <v>14.4</v>
      </c>
      <c r="F16" s="26">
        <v>16.399999999999999</v>
      </c>
      <c r="G16" s="11"/>
      <c r="H16" s="207">
        <v>15.3</v>
      </c>
      <c r="I16" s="82"/>
      <c r="K16" s="82">
        <v>14.4</v>
      </c>
      <c r="L16" s="82">
        <v>16.399999999999999</v>
      </c>
      <c r="M16" s="11"/>
      <c r="N16" s="119">
        <v>15.9</v>
      </c>
      <c r="O16" s="130" t="s">
        <v>116</v>
      </c>
      <c r="P16" s="130"/>
      <c r="Q16" s="27">
        <v>11.7</v>
      </c>
      <c r="R16" s="27">
        <v>21.2</v>
      </c>
    </row>
    <row r="17" spans="1:26" ht="28.95" customHeight="1" thickBot="1" x14ac:dyDescent="0.35">
      <c r="A17" s="176" t="s">
        <v>292</v>
      </c>
      <c r="B17" s="212">
        <v>4.3</v>
      </c>
      <c r="C17" s="215"/>
      <c r="D17" s="221"/>
      <c r="E17" s="215">
        <v>3.8</v>
      </c>
      <c r="F17" s="215">
        <v>4.9000000000000004</v>
      </c>
      <c r="G17" s="199"/>
      <c r="H17" s="158">
        <v>4.0999999999999996</v>
      </c>
      <c r="I17" s="164"/>
      <c r="J17" s="136" t="s">
        <v>149</v>
      </c>
      <c r="K17" s="164">
        <v>3.7</v>
      </c>
      <c r="L17" s="164">
        <v>4.7</v>
      </c>
      <c r="M17" s="199"/>
      <c r="N17" s="153">
        <v>7.4</v>
      </c>
      <c r="O17" s="222" t="s">
        <v>116</v>
      </c>
      <c r="P17" s="136" t="s">
        <v>149</v>
      </c>
      <c r="Q17" s="68">
        <v>4.5</v>
      </c>
      <c r="R17" s="68">
        <v>11.8</v>
      </c>
    </row>
    <row r="18" spans="1:26" ht="14.4" customHeight="1" x14ac:dyDescent="0.3">
      <c r="A18" s="29"/>
      <c r="B18" s="223"/>
      <c r="C18" s="82"/>
      <c r="D18" s="82"/>
      <c r="E18" s="82"/>
      <c r="F18" s="82"/>
      <c r="G18" s="82"/>
      <c r="H18" s="223"/>
      <c r="I18" s="82"/>
      <c r="J18" s="82"/>
      <c r="K18" s="82"/>
      <c r="L18" s="82"/>
      <c r="M18" s="82"/>
      <c r="N18" s="82"/>
      <c r="O18" s="82"/>
      <c r="P18" s="82"/>
      <c r="Q18" s="27"/>
      <c r="R18" s="27"/>
    </row>
    <row r="19" spans="1:26" ht="15" customHeight="1" x14ac:dyDescent="0.3">
      <c r="A19" s="465" t="s">
        <v>120</v>
      </c>
      <c r="B19" s="465"/>
      <c r="C19" s="465"/>
      <c r="D19" s="465"/>
      <c r="E19" s="465"/>
      <c r="F19" s="465"/>
      <c r="G19" s="465"/>
      <c r="H19" s="465"/>
      <c r="I19" s="465"/>
      <c r="J19" s="465"/>
      <c r="K19" s="465"/>
      <c r="L19" s="465"/>
      <c r="M19" s="465"/>
      <c r="N19" s="465"/>
      <c r="O19" s="465"/>
      <c r="P19" s="465"/>
      <c r="Q19" s="465"/>
      <c r="R19" s="465"/>
    </row>
    <row r="20" spans="1:26" ht="16.2" customHeight="1" x14ac:dyDescent="0.3">
      <c r="A20" s="40" t="s">
        <v>94</v>
      </c>
    </row>
    <row r="21" spans="1:26" ht="25.2" customHeight="1" x14ac:dyDescent="0.3">
      <c r="A21" s="465" t="s">
        <v>293</v>
      </c>
      <c r="B21" s="465"/>
      <c r="C21" s="465"/>
      <c r="D21" s="465"/>
      <c r="E21" s="465"/>
      <c r="F21" s="465"/>
      <c r="G21" s="465"/>
      <c r="H21" s="465"/>
      <c r="I21" s="465"/>
      <c r="J21" s="465"/>
      <c r="K21" s="465"/>
      <c r="L21" s="465"/>
      <c r="M21" s="465"/>
      <c r="N21" s="465"/>
      <c r="O21" s="465"/>
      <c r="P21" s="465"/>
      <c r="Q21" s="465"/>
      <c r="R21" s="465"/>
      <c r="S21" s="41"/>
      <c r="T21" s="41"/>
      <c r="U21" s="41"/>
      <c r="V21" s="41"/>
      <c r="W21" s="41"/>
      <c r="Y21" s="41"/>
      <c r="Z21" s="41"/>
    </row>
    <row r="22" spans="1:26" ht="26.4" customHeight="1" x14ac:dyDescent="0.3">
      <c r="A22" s="492" t="s">
        <v>144</v>
      </c>
      <c r="B22" s="492"/>
      <c r="C22" s="492"/>
      <c r="D22" s="492"/>
      <c r="E22" s="492"/>
      <c r="F22" s="492"/>
      <c r="G22" s="492"/>
      <c r="H22" s="492"/>
      <c r="I22" s="492"/>
      <c r="J22" s="492"/>
      <c r="K22" s="492"/>
      <c r="L22" s="492"/>
      <c r="M22" s="492"/>
      <c r="N22" s="492"/>
      <c r="O22" s="492"/>
      <c r="P22" s="492"/>
      <c r="Q22" s="492"/>
      <c r="R22" s="492"/>
    </row>
  </sheetData>
  <mergeCells count="8">
    <mergeCell ref="A21:R21"/>
    <mergeCell ref="A22:R22"/>
    <mergeCell ref="A1:R1"/>
    <mergeCell ref="B3:F3"/>
    <mergeCell ref="H3:L3"/>
    <mergeCell ref="N3:R3"/>
    <mergeCell ref="B5:R5"/>
    <mergeCell ref="A19:R19"/>
  </mergeCells>
  <hyperlinks>
    <hyperlink ref="A1:R1" location="'Table des matières'!A33" display="Tableau 3.6 - Répartition de la population selon le secteur d'industrie et le groupe de la diversité sexuelle auquel les personnes appartiennent, personnes de 15 à 75 ans ayant travaillé la semaine précédant l'enquête, Québec, 2019 à 2021" xr:uid="{017526DA-8CB1-4B51-8C3D-347EAA69E604}"/>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41741-D355-4B06-A136-F943AE5D5F00}">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294</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182" t="s">
        <v>295</v>
      </c>
      <c r="C9" s="47"/>
      <c r="D9" s="47"/>
      <c r="E9" s="47"/>
      <c r="F9" s="47"/>
      <c r="G9" s="47"/>
      <c r="H9" s="47"/>
      <c r="I9" s="47"/>
    </row>
    <row r="10" spans="1:18" ht="36.6" customHeight="1" x14ac:dyDescent="0.3">
      <c r="A10" s="48" t="s">
        <v>68</v>
      </c>
      <c r="B10" s="499" t="s">
        <v>261</v>
      </c>
      <c r="C10" s="499"/>
      <c r="D10" s="499"/>
      <c r="E10" s="499"/>
      <c r="F10" s="499"/>
      <c r="G10" s="499"/>
      <c r="H10" s="499"/>
      <c r="I10" s="499"/>
    </row>
    <row r="11" spans="1:18" ht="243" customHeight="1" x14ac:dyDescent="0.3">
      <c r="A11" s="50" t="s">
        <v>70</v>
      </c>
      <c r="B11" s="447" t="s">
        <v>296</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3" t="s">
        <v>106</v>
      </c>
      <c r="D16" s="443"/>
      <c r="E16" s="443"/>
      <c r="F16" s="443"/>
      <c r="G16" s="443"/>
      <c r="H16" s="443"/>
      <c r="I16" s="443"/>
      <c r="J16" s="29"/>
    </row>
    <row r="17" spans="1:10" ht="19.2" customHeight="1" x14ac:dyDescent="0.3">
      <c r="A17" s="73"/>
      <c r="B17" s="71" t="s">
        <v>88</v>
      </c>
      <c r="C17" s="443" t="s">
        <v>110</v>
      </c>
      <c r="D17" s="443"/>
      <c r="E17" s="443"/>
      <c r="F17" s="443"/>
      <c r="G17" s="443"/>
      <c r="H17" s="443"/>
      <c r="I17" s="443"/>
      <c r="J17" s="29"/>
    </row>
    <row r="18" spans="1:10" ht="12.6" customHeight="1" thickBot="1" x14ac:dyDescent="0.35">
      <c r="A18" s="54"/>
      <c r="B18" s="54"/>
      <c r="C18" s="54"/>
      <c r="D18" s="54"/>
      <c r="E18" s="54"/>
      <c r="F18" s="54"/>
      <c r="G18" s="54"/>
      <c r="H18" s="54"/>
      <c r="I18" s="54"/>
    </row>
    <row r="19" spans="1:10" ht="66.75" customHeight="1" x14ac:dyDescent="0.3"/>
    <row r="23" spans="1:10" ht="9" customHeight="1" x14ac:dyDescent="0.3"/>
  </sheetData>
  <mergeCells count="8">
    <mergeCell ref="C16:I16"/>
    <mergeCell ref="C17:I17"/>
    <mergeCell ref="A1:I1"/>
    <mergeCell ref="B7:I7"/>
    <mergeCell ref="B10:I10"/>
    <mergeCell ref="B11:I11"/>
    <mergeCell ref="B12:I12"/>
    <mergeCell ref="B15:I15"/>
  </mergeCells>
  <hyperlinks>
    <hyperlink ref="A1:I1" location="'Table des matières'!A33" display="Fiche 3.6  Secteur d'industrie" xr:uid="{1549DA27-4A58-4358-BFC7-A60F5DD065D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DF61-736C-4C20-8FEA-FB5194C96ECD}">
  <sheetPr codeName="Feuil3"/>
  <dimension ref="A1:M25"/>
  <sheetViews>
    <sheetView showGridLines="0" workbookViewId="0">
      <selection activeCell="A3" sqref="A3"/>
    </sheetView>
  </sheetViews>
  <sheetFormatPr baseColWidth="10" defaultRowHeight="14.4" x14ac:dyDescent="0.3"/>
  <cols>
    <col min="1" max="1" width="30.6640625" customWidth="1"/>
  </cols>
  <sheetData>
    <row r="1" spans="1:11" ht="30.6" x14ac:dyDescent="0.55000000000000004">
      <c r="A1" s="1" t="s">
        <v>3</v>
      </c>
    </row>
    <row r="3" spans="1:11" ht="34.950000000000003" customHeight="1" x14ac:dyDescent="0.3">
      <c r="A3" s="3" t="s">
        <v>0</v>
      </c>
    </row>
    <row r="5" spans="1:11" ht="15" customHeight="1" x14ac:dyDescent="0.3">
      <c r="A5" s="443" t="s">
        <v>750</v>
      </c>
      <c r="B5" s="443"/>
      <c r="C5" s="443"/>
      <c r="D5" s="443"/>
      <c r="E5" s="443"/>
      <c r="F5" s="443"/>
      <c r="G5" s="443"/>
      <c r="H5" s="443"/>
      <c r="I5" s="443"/>
      <c r="J5" s="443"/>
      <c r="K5" s="443"/>
    </row>
    <row r="6" spans="1:11" x14ac:dyDescent="0.3">
      <c r="A6" s="443"/>
      <c r="B6" s="443"/>
      <c r="C6" s="443"/>
      <c r="D6" s="443"/>
      <c r="E6" s="443"/>
      <c r="F6" s="443"/>
      <c r="G6" s="443"/>
      <c r="H6" s="443"/>
      <c r="I6" s="443"/>
      <c r="J6" s="443"/>
      <c r="K6" s="443"/>
    </row>
    <row r="7" spans="1:11" x14ac:dyDescent="0.3">
      <c r="A7" s="443"/>
      <c r="B7" s="443"/>
      <c r="C7" s="443"/>
      <c r="D7" s="443"/>
      <c r="E7" s="443"/>
      <c r="F7" s="443"/>
      <c r="G7" s="443"/>
      <c r="H7" s="443"/>
      <c r="I7" s="443"/>
      <c r="J7" s="443"/>
      <c r="K7" s="443"/>
    </row>
    <row r="8" spans="1:11" x14ac:dyDescent="0.3">
      <c r="A8" s="443"/>
      <c r="B8" s="443"/>
      <c r="C8" s="443"/>
      <c r="D8" s="443"/>
      <c r="E8" s="443"/>
      <c r="F8" s="443"/>
      <c r="G8" s="443"/>
      <c r="H8" s="443"/>
      <c r="I8" s="443"/>
      <c r="J8" s="443"/>
      <c r="K8" s="443"/>
    </row>
    <row r="9" spans="1:11" x14ac:dyDescent="0.3">
      <c r="A9" s="443"/>
      <c r="B9" s="443"/>
      <c r="C9" s="443"/>
      <c r="D9" s="443"/>
      <c r="E9" s="443"/>
      <c r="F9" s="443"/>
      <c r="G9" s="443"/>
      <c r="H9" s="443"/>
      <c r="I9" s="443"/>
      <c r="J9" s="443"/>
      <c r="K9" s="443"/>
    </row>
    <row r="10" spans="1:11" x14ac:dyDescent="0.3">
      <c r="A10" s="443"/>
      <c r="B10" s="443"/>
      <c r="C10" s="443"/>
      <c r="D10" s="443"/>
      <c r="E10" s="443"/>
      <c r="F10" s="443"/>
      <c r="G10" s="443"/>
      <c r="H10" s="443"/>
      <c r="I10" s="443"/>
      <c r="J10" s="443"/>
      <c r="K10" s="443"/>
    </row>
    <row r="11" spans="1:11" x14ac:dyDescent="0.3">
      <c r="A11" s="443"/>
      <c r="B11" s="443"/>
      <c r="C11" s="443"/>
      <c r="D11" s="443"/>
      <c r="E11" s="443"/>
      <c r="F11" s="443"/>
      <c r="G11" s="443"/>
      <c r="H11" s="443"/>
      <c r="I11" s="443"/>
      <c r="J11" s="443"/>
      <c r="K11" s="443"/>
    </row>
    <row r="12" spans="1:11" x14ac:dyDescent="0.3">
      <c r="A12" s="443"/>
      <c r="B12" s="443"/>
      <c r="C12" s="443"/>
      <c r="D12" s="443"/>
      <c r="E12" s="443"/>
      <c r="F12" s="443"/>
      <c r="G12" s="443"/>
      <c r="H12" s="443"/>
      <c r="I12" s="443"/>
      <c r="J12" s="443"/>
      <c r="K12" s="443"/>
    </row>
    <row r="13" spans="1:11" x14ac:dyDescent="0.3">
      <c r="A13" s="443"/>
      <c r="B13" s="443"/>
      <c r="C13" s="443"/>
      <c r="D13" s="443"/>
      <c r="E13" s="443"/>
      <c r="F13" s="443"/>
      <c r="G13" s="443"/>
      <c r="H13" s="443"/>
      <c r="I13" s="443"/>
      <c r="J13" s="443"/>
      <c r="K13" s="443"/>
    </row>
    <row r="14" spans="1:11" x14ac:dyDescent="0.3">
      <c r="A14" s="443"/>
      <c r="B14" s="443"/>
      <c r="C14" s="443"/>
      <c r="D14" s="443"/>
      <c r="E14" s="443"/>
      <c r="F14" s="443"/>
      <c r="G14" s="443"/>
      <c r="H14" s="443"/>
      <c r="I14" s="443"/>
      <c r="J14" s="443"/>
      <c r="K14" s="443"/>
    </row>
    <row r="15" spans="1:11" x14ac:dyDescent="0.3">
      <c r="A15" s="443"/>
      <c r="B15" s="443"/>
      <c r="C15" s="443"/>
      <c r="D15" s="443"/>
      <c r="E15" s="443"/>
      <c r="F15" s="443"/>
      <c r="G15" s="443"/>
      <c r="H15" s="443"/>
      <c r="I15" s="443"/>
      <c r="J15" s="443"/>
      <c r="K15" s="443"/>
    </row>
    <row r="16" spans="1:11" ht="16.5" customHeight="1" x14ac:dyDescent="0.3">
      <c r="A16" s="443"/>
      <c r="B16" s="443"/>
      <c r="C16" s="443"/>
      <c r="D16" s="443"/>
      <c r="E16" s="443"/>
      <c r="F16" s="443"/>
      <c r="G16" s="443"/>
      <c r="H16" s="443"/>
      <c r="I16" s="443"/>
      <c r="J16" s="443"/>
      <c r="K16" s="443"/>
    </row>
    <row r="17" spans="1:13" ht="39" customHeight="1" x14ac:dyDescent="0.3">
      <c r="A17" s="443"/>
      <c r="B17" s="443"/>
      <c r="C17" s="443"/>
      <c r="D17" s="443"/>
      <c r="E17" s="443"/>
      <c r="F17" s="443"/>
      <c r="G17" s="443"/>
      <c r="H17" s="443"/>
      <c r="I17" s="443"/>
      <c r="J17" s="443"/>
      <c r="K17" s="443"/>
    </row>
    <row r="18" spans="1:13" ht="35.25" customHeight="1" x14ac:dyDescent="0.3">
      <c r="A18" s="444" t="s">
        <v>28</v>
      </c>
      <c r="B18" s="444"/>
      <c r="C18" s="444"/>
      <c r="D18" s="444"/>
      <c r="E18" s="444"/>
      <c r="F18" s="444"/>
      <c r="G18" s="444"/>
      <c r="H18" s="444"/>
      <c r="I18" s="444"/>
      <c r="J18" s="444"/>
      <c r="K18" s="444"/>
    </row>
    <row r="19" spans="1:13" ht="10.5" customHeight="1" x14ac:dyDescent="0.3">
      <c r="A19" s="6"/>
      <c r="B19" s="6"/>
      <c r="C19" s="6"/>
      <c r="D19" s="6"/>
      <c r="E19" s="6"/>
      <c r="F19" s="6"/>
      <c r="G19" s="6"/>
      <c r="H19" s="6"/>
      <c r="I19" s="6"/>
      <c r="J19" s="6"/>
      <c r="K19" s="6"/>
    </row>
    <row r="20" spans="1:13" ht="9" customHeight="1" x14ac:dyDescent="0.3">
      <c r="A20" s="5"/>
      <c r="B20" s="5"/>
      <c r="C20" s="5"/>
      <c r="D20" s="5"/>
      <c r="E20" s="5"/>
      <c r="F20" s="5"/>
      <c r="G20" s="5"/>
      <c r="H20" s="5"/>
      <c r="I20" s="5"/>
      <c r="J20" s="5"/>
      <c r="K20" s="5"/>
    </row>
    <row r="21" spans="1:13" ht="69" customHeight="1" x14ac:dyDescent="0.3">
      <c r="A21" s="441" t="s">
        <v>13</v>
      </c>
      <c r="B21" s="442"/>
      <c r="C21" s="442"/>
      <c r="D21" s="442"/>
      <c r="E21" s="442"/>
      <c r="F21" s="442"/>
      <c r="G21" s="442"/>
      <c r="H21" s="442"/>
      <c r="I21" s="442"/>
      <c r="J21" s="442"/>
      <c r="K21" s="442"/>
      <c r="M21" s="2"/>
    </row>
    <row r="22" spans="1:13" x14ac:dyDescent="0.3">
      <c r="A22" s="6"/>
      <c r="B22" s="6"/>
      <c r="C22" s="6"/>
      <c r="D22" s="6"/>
      <c r="E22" s="6"/>
      <c r="F22" s="6"/>
      <c r="G22" s="6"/>
      <c r="H22" s="6"/>
      <c r="I22" s="6"/>
      <c r="J22" s="6"/>
      <c r="K22" s="6"/>
    </row>
    <row r="23" spans="1:13" x14ac:dyDescent="0.3">
      <c r="A23" s="6"/>
      <c r="B23" s="6"/>
      <c r="C23" s="6"/>
      <c r="D23" s="6"/>
      <c r="E23" s="6"/>
      <c r="F23" s="6"/>
      <c r="G23" s="6"/>
      <c r="H23" s="6"/>
      <c r="I23" s="6"/>
      <c r="J23" s="6"/>
      <c r="K23" s="6"/>
    </row>
    <row r="24" spans="1:13" x14ac:dyDescent="0.3">
      <c r="A24" s="6"/>
      <c r="B24" s="6"/>
      <c r="C24" s="6"/>
      <c r="D24" s="6"/>
      <c r="E24" s="6"/>
      <c r="F24" s="6"/>
      <c r="G24" s="6"/>
      <c r="H24" s="6"/>
      <c r="I24" s="6"/>
      <c r="J24" s="6"/>
      <c r="K24" s="6"/>
    </row>
    <row r="25" spans="1:13" x14ac:dyDescent="0.3">
      <c r="A25" s="6"/>
      <c r="B25" s="6"/>
      <c r="C25" s="6"/>
      <c r="D25" s="6"/>
      <c r="E25" s="6"/>
      <c r="F25" s="6"/>
      <c r="G25" s="6"/>
      <c r="H25" s="6"/>
      <c r="I25" s="6"/>
      <c r="J25" s="6"/>
      <c r="K25" s="6"/>
    </row>
  </sheetData>
  <mergeCells count="3">
    <mergeCell ref="A21:K21"/>
    <mergeCell ref="A5:K17"/>
    <mergeCell ref="A18:K18"/>
  </mergeCells>
  <hyperlinks>
    <hyperlink ref="A18:K18" r:id="rId1" display="À noter que la définition des différents concepts relatifs à la diversité sexuelle et de genre et un bref historique de la mesure sont entre autres disponibles dans le document Production statistique sur les personnes de minorités sexuelles et de genre, disponible sur le site de l'ISQ." xr:uid="{ED91709D-40C7-4BF8-9378-BE85619DDA79}"/>
  </hyperlinks>
  <pageMargins left="0.7" right="0.7" top="0.75" bottom="0.75" header="0.3" footer="0.3"/>
  <pageSetup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3BE9B-E64A-48AA-ADBB-8875E520C337}">
  <dimension ref="A1:X16"/>
  <sheetViews>
    <sheetView showGridLines="0" zoomScaleNormal="100" workbookViewId="0">
      <selection sqref="A1:F1"/>
    </sheetView>
  </sheetViews>
  <sheetFormatPr baseColWidth="10" defaultRowHeight="14.4" x14ac:dyDescent="0.3"/>
  <cols>
    <col min="1" max="1" width="42.5546875" customWidth="1"/>
    <col min="2" max="2" width="11" customWidth="1"/>
    <col min="3" max="3" width="1.6640625" customWidth="1"/>
    <col min="4" max="4" width="2" customWidth="1"/>
    <col min="7" max="7" width="1.6640625" customWidth="1"/>
    <col min="9" max="9" width="2.33203125" customWidth="1"/>
    <col min="10" max="10" width="1.5546875" customWidth="1"/>
    <col min="13" max="13" width="1.6640625" customWidth="1"/>
    <col min="15" max="15" width="2.33203125" customWidth="1"/>
    <col min="16" max="16" width="2" customWidth="1"/>
    <col min="19" max="19" width="3.109375" customWidth="1"/>
    <col min="21" max="21" width="2.109375" customWidth="1"/>
    <col min="22" max="22" width="2.33203125" customWidth="1"/>
    <col min="25" max="25" width="2.33203125" customWidth="1"/>
    <col min="27" max="27" width="1.44140625" customWidth="1"/>
    <col min="28" max="28" width="1.5546875" customWidth="1"/>
  </cols>
  <sheetData>
    <row r="1" spans="1:24" ht="60" customHeight="1" thickBot="1" x14ac:dyDescent="0.35">
      <c r="A1" s="450" t="s">
        <v>311</v>
      </c>
      <c r="B1" s="450"/>
      <c r="C1" s="450"/>
      <c r="D1" s="450"/>
      <c r="E1" s="450"/>
      <c r="F1" s="450"/>
      <c r="G1" s="9"/>
      <c r="H1" s="9"/>
      <c r="I1" s="9"/>
      <c r="J1" s="9"/>
      <c r="K1" s="9"/>
      <c r="L1" s="9"/>
      <c r="M1" s="9"/>
      <c r="N1" s="9"/>
      <c r="O1" s="9"/>
      <c r="P1" s="9"/>
      <c r="Q1" s="9"/>
      <c r="R1" s="9"/>
      <c r="S1" s="9"/>
      <c r="T1" s="9"/>
      <c r="U1" s="9"/>
      <c r="V1" s="9"/>
      <c r="W1" s="9"/>
      <c r="X1" s="9"/>
    </row>
    <row r="2" spans="1:24" ht="10.95" customHeight="1" x14ac:dyDescent="0.3">
      <c r="A2" s="109"/>
      <c r="B2" s="109"/>
      <c r="C2" s="109"/>
      <c r="D2" s="109"/>
      <c r="E2" s="109"/>
      <c r="F2" s="109"/>
      <c r="G2" s="109"/>
      <c r="H2" s="109"/>
      <c r="I2" s="109"/>
      <c r="J2" s="109"/>
      <c r="K2" s="109"/>
      <c r="L2" s="109"/>
    </row>
    <row r="3" spans="1:24" ht="27.75" customHeight="1" x14ac:dyDescent="0.3">
      <c r="A3" s="40"/>
      <c r="B3" s="219" t="s">
        <v>84</v>
      </c>
      <c r="C3" s="56"/>
      <c r="D3" s="56"/>
      <c r="E3" s="224" t="s">
        <v>312</v>
      </c>
      <c r="F3" s="224" t="s">
        <v>313</v>
      </c>
    </row>
    <row r="4" spans="1:24" ht="15.6" customHeight="1" x14ac:dyDescent="0.3">
      <c r="A4" s="40"/>
      <c r="B4" s="500" t="s">
        <v>48</v>
      </c>
      <c r="C4" s="500"/>
      <c r="D4" s="500"/>
      <c r="E4" s="500"/>
      <c r="F4" s="500"/>
    </row>
    <row r="5" spans="1:24" ht="17.399999999999999" customHeight="1" x14ac:dyDescent="0.3">
      <c r="A5" s="155" t="s">
        <v>87</v>
      </c>
      <c r="B5" s="225">
        <v>16.8</v>
      </c>
      <c r="C5" s="225"/>
      <c r="D5" s="156"/>
      <c r="E5" s="225">
        <v>15.9</v>
      </c>
      <c r="F5" s="225">
        <v>17.8</v>
      </c>
    </row>
    <row r="6" spans="1:24" ht="16.2" customHeight="1" x14ac:dyDescent="0.3">
      <c r="A6" s="226" t="s">
        <v>104</v>
      </c>
      <c r="B6" s="227"/>
      <c r="C6" s="227"/>
      <c r="D6" s="227"/>
      <c r="E6" s="227"/>
      <c r="F6" s="227"/>
    </row>
    <row r="7" spans="1:24" ht="22.95" customHeight="1" x14ac:dyDescent="0.3">
      <c r="A7" s="25" t="s">
        <v>88</v>
      </c>
      <c r="B7" s="62">
        <v>16.5</v>
      </c>
      <c r="C7" s="62"/>
      <c r="D7" s="130" t="s">
        <v>149</v>
      </c>
      <c r="E7" s="62">
        <v>15.6</v>
      </c>
      <c r="F7" s="62">
        <v>17.5</v>
      </c>
      <c r="G7" s="62"/>
    </row>
    <row r="8" spans="1:24" ht="21.6" customHeight="1" x14ac:dyDescent="0.3">
      <c r="A8" s="175" t="s">
        <v>89</v>
      </c>
      <c r="B8" s="62">
        <v>23.1</v>
      </c>
      <c r="C8" s="62"/>
      <c r="D8" s="130" t="s">
        <v>149</v>
      </c>
      <c r="E8" s="62">
        <v>18.5</v>
      </c>
      <c r="F8" s="62">
        <v>28.4</v>
      </c>
    </row>
    <row r="9" spans="1:24" ht="6" customHeight="1" x14ac:dyDescent="0.3"/>
    <row r="10" spans="1:24" ht="15.75" customHeight="1" x14ac:dyDescent="0.3">
      <c r="A10" s="226" t="s">
        <v>75</v>
      </c>
      <c r="B10" s="227"/>
      <c r="C10" s="227"/>
      <c r="D10" s="227"/>
      <c r="E10" s="227"/>
      <c r="F10" s="227"/>
    </row>
    <row r="11" spans="1:24" ht="22.2" customHeight="1" x14ac:dyDescent="0.3">
      <c r="A11" s="25" t="s">
        <v>38</v>
      </c>
      <c r="B11" s="62">
        <v>16.7</v>
      </c>
      <c r="C11" s="62"/>
      <c r="D11" s="130" t="s">
        <v>149</v>
      </c>
      <c r="E11" s="62">
        <v>15.8</v>
      </c>
      <c r="F11" s="62">
        <v>17.7</v>
      </c>
    </row>
    <row r="12" spans="1:24" ht="22.2" customHeight="1" thickBot="1" x14ac:dyDescent="0.35">
      <c r="A12" s="176" t="s">
        <v>39</v>
      </c>
      <c r="B12" s="162">
        <v>41.4</v>
      </c>
      <c r="C12" s="222" t="s">
        <v>93</v>
      </c>
      <c r="D12" s="222" t="s">
        <v>149</v>
      </c>
      <c r="E12" s="162">
        <v>20.100000000000001</v>
      </c>
      <c r="F12" s="162">
        <v>66.400000000000006</v>
      </c>
    </row>
    <row r="13" spans="1:24" x14ac:dyDescent="0.3">
      <c r="A13" s="9"/>
    </row>
    <row r="14" spans="1:24" x14ac:dyDescent="0.3">
      <c r="A14" s="40" t="s">
        <v>94</v>
      </c>
    </row>
    <row r="15" spans="1:24" ht="37.950000000000003" customHeight="1" x14ac:dyDescent="0.3">
      <c r="A15" s="477" t="s">
        <v>314</v>
      </c>
      <c r="B15" s="477"/>
      <c r="C15" s="477"/>
      <c r="D15" s="477"/>
      <c r="E15" s="477"/>
      <c r="F15" s="477"/>
    </row>
    <row r="16" spans="1:24" ht="27.6" customHeight="1" x14ac:dyDescent="0.3">
      <c r="A16" s="465" t="s">
        <v>315</v>
      </c>
      <c r="B16" s="465"/>
      <c r="C16" s="465"/>
      <c r="D16" s="465"/>
      <c r="E16" s="465"/>
      <c r="F16" s="465"/>
    </row>
  </sheetData>
  <mergeCells count="4">
    <mergeCell ref="A1:F1"/>
    <mergeCell ref="B4:F4"/>
    <mergeCell ref="A15:F15"/>
    <mergeCell ref="A16:F16"/>
  </mergeCells>
  <hyperlinks>
    <hyperlink ref="A1:F1" location="'Table des matières'!A46" display="Tableau 4.1 - Proportion de personnes ayant déclaré qu'il est difficile ou très difficile pour leur ménage de répondre à ses besoins financiers selon le groupe de la diversité sexuelle et le groupe de la diversité de genre auquel elles appartiennent, personnes de 15 ans et plus, Québec, 2021-2022" xr:uid="{8F499BCF-DD8F-4149-8036-F117F21C1780}"/>
  </hyperlink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D8E9-F56E-45B3-B4FD-EFE5EE269693}">
  <dimension ref="A1:R25"/>
  <sheetViews>
    <sheetView showGridLines="0" zoomScale="85" zoomScaleNormal="85"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316</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0" customHeight="1" x14ac:dyDescent="0.3">
      <c r="A6" s="48" t="s">
        <v>63</v>
      </c>
      <c r="B6" s="443" t="s">
        <v>318</v>
      </c>
      <c r="C6" s="443"/>
      <c r="D6" s="443"/>
      <c r="E6" s="443"/>
      <c r="F6" s="443"/>
      <c r="G6" s="443"/>
      <c r="H6" s="443"/>
      <c r="I6" s="443"/>
    </row>
    <row r="7" spans="1:18" ht="29.4" customHeight="1" x14ac:dyDescent="0.3">
      <c r="A7" s="48" t="s">
        <v>64</v>
      </c>
      <c r="B7" s="443" t="s">
        <v>319</v>
      </c>
      <c r="C7" s="443"/>
      <c r="D7" s="443"/>
      <c r="E7" s="443"/>
      <c r="F7" s="443"/>
      <c r="G7" s="443"/>
      <c r="H7" s="443"/>
      <c r="I7" s="443"/>
    </row>
    <row r="8" spans="1:18" ht="9.6" customHeight="1" x14ac:dyDescent="0.3">
      <c r="A8" s="46"/>
    </row>
    <row r="9" spans="1:18" x14ac:dyDescent="0.3">
      <c r="A9" s="43" t="s">
        <v>66</v>
      </c>
      <c r="B9" s="45" t="s">
        <v>297</v>
      </c>
      <c r="C9" s="47"/>
      <c r="D9" s="47"/>
      <c r="E9" s="47"/>
      <c r="F9" s="47"/>
      <c r="G9" s="47"/>
      <c r="H9" s="47"/>
      <c r="I9" s="47"/>
    </row>
    <row r="10" spans="1:18" ht="21" customHeight="1" x14ac:dyDescent="0.3">
      <c r="A10" s="48" t="s">
        <v>68</v>
      </c>
      <c r="B10" s="49" t="s">
        <v>69</v>
      </c>
    </row>
    <row r="11" spans="1:18" ht="156.75" customHeight="1" x14ac:dyDescent="0.3">
      <c r="A11" s="50" t="s">
        <v>70</v>
      </c>
      <c r="B11" s="447" t="s">
        <v>320</v>
      </c>
      <c r="C11" s="447"/>
      <c r="D11" s="447"/>
      <c r="E11" s="447"/>
      <c r="F11" s="447"/>
      <c r="G11" s="447"/>
      <c r="H11" s="447"/>
      <c r="I11" s="447"/>
    </row>
    <row r="12" spans="1:18" s="29" customFormat="1" ht="19.2" customHeight="1" x14ac:dyDescent="0.3">
      <c r="A12" s="51" t="s">
        <v>72</v>
      </c>
      <c r="B12" s="462"/>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2.2" customHeight="1" x14ac:dyDescent="0.3">
      <c r="A15" s="48" t="s">
        <v>76</v>
      </c>
      <c r="B15" s="443" t="s">
        <v>105</v>
      </c>
      <c r="C15" s="463"/>
      <c r="D15" s="463"/>
      <c r="E15" s="463"/>
      <c r="F15" s="463"/>
      <c r="G15" s="463"/>
      <c r="H15" s="463"/>
      <c r="I15" s="463"/>
    </row>
    <row r="16" spans="1:18" ht="48" customHeight="1" x14ac:dyDescent="0.3">
      <c r="A16" s="464" t="s">
        <v>78</v>
      </c>
      <c r="B16" s="53" t="s">
        <v>89</v>
      </c>
      <c r="C16" s="447" t="s">
        <v>321</v>
      </c>
      <c r="D16" s="447"/>
      <c r="E16" s="447"/>
      <c r="F16" s="447"/>
      <c r="G16" s="447"/>
      <c r="H16" s="447"/>
      <c r="I16" s="447"/>
      <c r="J16" s="29"/>
    </row>
    <row r="17" spans="1:10" ht="31.95" customHeight="1" x14ac:dyDescent="0.3">
      <c r="A17" s="464"/>
      <c r="B17" s="53" t="s">
        <v>88</v>
      </c>
      <c r="C17" s="443" t="s">
        <v>322</v>
      </c>
      <c r="D17" s="443"/>
      <c r="E17" s="443"/>
      <c r="F17" s="443"/>
      <c r="G17" s="443"/>
      <c r="H17" s="443"/>
      <c r="I17" s="443"/>
      <c r="J17" s="29"/>
    </row>
    <row r="18" spans="1:10" ht="12" customHeight="1" x14ac:dyDescent="0.3">
      <c r="A18" s="228"/>
      <c r="J18" s="29"/>
    </row>
    <row r="19" spans="1:10" ht="18.600000000000001" customHeight="1" x14ac:dyDescent="0.3">
      <c r="A19" s="43" t="s">
        <v>323</v>
      </c>
      <c r="B19" s="45" t="s">
        <v>75</v>
      </c>
      <c r="C19" s="47"/>
      <c r="D19" s="47"/>
      <c r="E19" s="47"/>
      <c r="F19" s="47"/>
      <c r="G19" s="47"/>
      <c r="H19" s="47"/>
      <c r="I19" s="47"/>
      <c r="J19" s="29"/>
    </row>
    <row r="20" spans="1:10" ht="45" customHeight="1" x14ac:dyDescent="0.3">
      <c r="A20" s="48" t="s">
        <v>76</v>
      </c>
      <c r="B20" s="6" t="s">
        <v>324</v>
      </c>
    </row>
    <row r="21" spans="1:10" ht="94.2" customHeight="1" x14ac:dyDescent="0.3">
      <c r="A21" s="464" t="s">
        <v>78</v>
      </c>
      <c r="B21" s="53" t="s">
        <v>39</v>
      </c>
      <c r="C21" s="443" t="s">
        <v>325</v>
      </c>
      <c r="D21" s="443"/>
      <c r="E21" s="443"/>
      <c r="F21" s="443"/>
      <c r="G21" s="443"/>
      <c r="H21" s="443"/>
      <c r="I21" s="443"/>
    </row>
    <row r="22" spans="1:10" ht="30.75" customHeight="1" x14ac:dyDescent="0.3">
      <c r="A22" s="464"/>
      <c r="B22" s="53" t="s">
        <v>38</v>
      </c>
      <c r="C22" s="443" t="s">
        <v>326</v>
      </c>
      <c r="D22" s="443"/>
      <c r="E22" s="443"/>
      <c r="F22" s="443"/>
      <c r="G22" s="443"/>
      <c r="H22" s="443"/>
      <c r="I22" s="443"/>
    </row>
    <row r="23" spans="1:10" ht="15" thickBot="1" x14ac:dyDescent="0.35">
      <c r="A23" s="229"/>
      <c r="B23" s="229"/>
      <c r="C23" s="229"/>
      <c r="D23" s="229"/>
      <c r="E23" s="229"/>
      <c r="F23" s="229"/>
      <c r="G23" s="229"/>
      <c r="H23" s="229"/>
      <c r="I23" s="229"/>
    </row>
    <row r="24" spans="1:10" ht="120" customHeight="1" x14ac:dyDescent="0.3"/>
    <row r="25" spans="1:10" ht="51.6" customHeight="1" x14ac:dyDescent="0.3"/>
  </sheetData>
  <mergeCells count="12">
    <mergeCell ref="A16:A17"/>
    <mergeCell ref="C16:I16"/>
    <mergeCell ref="C17:I17"/>
    <mergeCell ref="A21:A22"/>
    <mergeCell ref="C21:I21"/>
    <mergeCell ref="C22:I22"/>
    <mergeCell ref="B15:I15"/>
    <mergeCell ref="A1:I1"/>
    <mergeCell ref="B6:I6"/>
    <mergeCell ref="B7:I7"/>
    <mergeCell ref="B11:I11"/>
    <mergeCell ref="B12:I12"/>
  </mergeCells>
  <hyperlinks>
    <hyperlink ref="A1:I1" location="'Table des matières'!A46" display="Fiche 4.1 Difficulté à répondre à ses besoins financiers" xr:uid="{CC18E81F-5D17-4A56-BB03-AE57C4423CA3}"/>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8AA7-7811-4411-B69A-7810D6EFD7AA}">
  <dimension ref="A1:N16"/>
  <sheetViews>
    <sheetView showGridLines="0" zoomScaleNormal="100" workbookViewId="0">
      <selection sqref="A1:N1"/>
    </sheetView>
  </sheetViews>
  <sheetFormatPr baseColWidth="10" defaultRowHeight="14.4" x14ac:dyDescent="0.3"/>
  <cols>
    <col min="1" max="1" width="47.5546875" customWidth="1"/>
    <col min="2" max="2" width="13.6640625" customWidth="1"/>
    <col min="3" max="3" width="1.6640625" customWidth="1"/>
    <col min="4" max="4" width="13.6640625" customWidth="1"/>
    <col min="5" max="5" width="1.6640625" customWidth="1"/>
    <col min="6" max="6" width="2" customWidth="1"/>
    <col min="7" max="7" width="8.44140625" customWidth="1"/>
    <col min="8" max="8" width="9.33203125" customWidth="1"/>
    <col min="9" max="9" width="1.6640625" customWidth="1"/>
    <col min="11" max="11" width="2.33203125" customWidth="1"/>
    <col min="12" max="12" width="1.5546875" customWidth="1"/>
    <col min="13" max="13" width="8.33203125" customWidth="1"/>
    <col min="14" max="14" width="8.6640625" customWidth="1"/>
    <col min="15" max="15" width="1.6640625" customWidth="1"/>
    <col min="17" max="17" width="2.33203125" customWidth="1"/>
    <col min="18" max="18" width="2" customWidth="1"/>
    <col min="21" max="21" width="3.109375" customWidth="1"/>
    <col min="23" max="23" width="2.109375" customWidth="1"/>
    <col min="24" max="24" width="2.33203125" customWidth="1"/>
    <col min="27" max="27" width="2.33203125" customWidth="1"/>
    <col min="29" max="29" width="1.44140625" customWidth="1"/>
    <col min="30" max="30" width="1.5546875" customWidth="1"/>
  </cols>
  <sheetData>
    <row r="1" spans="1:14" ht="33.6" customHeight="1" thickBot="1" x14ac:dyDescent="0.35">
      <c r="A1" s="450" t="s">
        <v>327</v>
      </c>
      <c r="B1" s="450"/>
      <c r="C1" s="450"/>
      <c r="D1" s="450"/>
      <c r="E1" s="450"/>
      <c r="F1" s="450"/>
      <c r="G1" s="450"/>
      <c r="H1" s="450"/>
      <c r="I1" s="450"/>
      <c r="J1" s="450"/>
      <c r="K1" s="450"/>
      <c r="L1" s="450"/>
      <c r="M1" s="450"/>
      <c r="N1" s="450"/>
    </row>
    <row r="2" spans="1:14" x14ac:dyDescent="0.3">
      <c r="A2" s="230"/>
      <c r="B2" s="230"/>
      <c r="C2" s="230"/>
      <c r="D2" s="501"/>
      <c r="E2" s="501"/>
      <c r="F2" s="501"/>
      <c r="G2" s="501"/>
      <c r="H2" s="501"/>
      <c r="I2" s="501"/>
      <c r="J2" s="501"/>
      <c r="K2" s="501"/>
      <c r="L2" s="501"/>
      <c r="M2" s="501"/>
      <c r="N2" s="501"/>
    </row>
    <row r="3" spans="1:14" ht="19.95" customHeight="1" x14ac:dyDescent="0.3">
      <c r="A3" s="230"/>
      <c r="B3" s="57" t="s">
        <v>40</v>
      </c>
      <c r="C3" s="11"/>
      <c r="D3" s="457" t="s">
        <v>328</v>
      </c>
      <c r="E3" s="457"/>
      <c r="F3" s="457"/>
      <c r="G3" s="457"/>
      <c r="H3" s="457"/>
      <c r="I3" s="11"/>
      <c r="J3" s="457" t="s">
        <v>329</v>
      </c>
      <c r="K3" s="457"/>
      <c r="L3" s="457"/>
      <c r="M3" s="457"/>
      <c r="N3" s="457"/>
    </row>
    <row r="4" spans="1:14" ht="33" customHeight="1" x14ac:dyDescent="0.3">
      <c r="A4" s="40"/>
      <c r="B4" s="76" t="s">
        <v>84</v>
      </c>
      <c r="C4" s="19"/>
      <c r="D4" s="183" t="s">
        <v>84</v>
      </c>
      <c r="E4" s="19"/>
      <c r="F4" s="19"/>
      <c r="G4" s="20" t="s">
        <v>85</v>
      </c>
      <c r="H4" s="20" t="s">
        <v>86</v>
      </c>
      <c r="I4" s="20"/>
      <c r="J4" s="110" t="s">
        <v>84</v>
      </c>
      <c r="K4" s="20"/>
      <c r="L4" s="20"/>
      <c r="M4" s="20" t="s">
        <v>85</v>
      </c>
      <c r="N4" s="20" t="s">
        <v>86</v>
      </c>
    </row>
    <row r="5" spans="1:14" ht="19.2" customHeight="1" x14ac:dyDescent="0.3">
      <c r="A5" s="40"/>
      <c r="B5" s="122"/>
      <c r="C5" s="40"/>
      <c r="D5" s="458" t="s">
        <v>48</v>
      </c>
      <c r="E5" s="458"/>
      <c r="F5" s="458"/>
      <c r="G5" s="458"/>
      <c r="H5" s="458"/>
      <c r="I5" s="458"/>
      <c r="J5" s="458"/>
      <c r="K5" s="458"/>
      <c r="L5" s="458"/>
      <c r="M5" s="458"/>
      <c r="N5" s="458"/>
    </row>
    <row r="6" spans="1:14" ht="19.2" customHeight="1" x14ac:dyDescent="0.3">
      <c r="A6" s="155" t="s">
        <v>330</v>
      </c>
      <c r="B6" s="231">
        <v>100</v>
      </c>
      <c r="C6" s="156"/>
      <c r="D6" s="225">
        <v>61.9</v>
      </c>
      <c r="E6" s="156"/>
      <c r="F6" s="156"/>
      <c r="G6" s="156">
        <v>61</v>
      </c>
      <c r="H6" s="156">
        <v>62.7</v>
      </c>
      <c r="I6" s="156"/>
      <c r="J6" s="225">
        <v>38.1</v>
      </c>
      <c r="K6" s="225"/>
      <c r="L6" s="225"/>
      <c r="M6" s="156">
        <v>37.299999999999997</v>
      </c>
      <c r="N6" s="156">
        <v>38.9</v>
      </c>
    </row>
    <row r="7" spans="1:14" ht="31.95" customHeight="1" x14ac:dyDescent="0.3">
      <c r="A7" s="175" t="s">
        <v>331</v>
      </c>
      <c r="B7" s="82">
        <v>100</v>
      </c>
      <c r="C7" s="62"/>
      <c r="D7" s="62">
        <v>63.3</v>
      </c>
      <c r="E7" s="130"/>
      <c r="F7" s="130" t="s">
        <v>149</v>
      </c>
      <c r="G7" s="27">
        <v>62.4</v>
      </c>
      <c r="H7" s="27">
        <v>64.2</v>
      </c>
      <c r="I7" s="62"/>
      <c r="J7" s="62">
        <v>36.700000000000003</v>
      </c>
      <c r="K7" s="130"/>
      <c r="L7" s="130" t="s">
        <v>149</v>
      </c>
      <c r="M7" s="27">
        <v>35.799999999999997</v>
      </c>
      <c r="N7" s="27">
        <v>37.6</v>
      </c>
    </row>
    <row r="8" spans="1:14" ht="31.2" customHeight="1" x14ac:dyDescent="0.3">
      <c r="A8" s="175" t="s">
        <v>332</v>
      </c>
      <c r="B8" s="82">
        <v>100</v>
      </c>
      <c r="C8" s="62"/>
      <c r="D8" s="62">
        <v>38.200000000000003</v>
      </c>
      <c r="E8" s="130"/>
      <c r="F8" s="130" t="s">
        <v>149</v>
      </c>
      <c r="G8" s="27">
        <v>32.4</v>
      </c>
      <c r="H8" s="27">
        <v>44.4</v>
      </c>
      <c r="I8" s="62"/>
      <c r="J8" s="62">
        <v>61.8</v>
      </c>
      <c r="K8" s="130"/>
      <c r="L8" s="130" t="s">
        <v>149</v>
      </c>
      <c r="M8" s="27">
        <v>55.6</v>
      </c>
      <c r="N8" s="27">
        <v>67.599999999999994</v>
      </c>
    </row>
    <row r="9" spans="1:14" ht="37.950000000000003" customHeight="1" x14ac:dyDescent="0.3">
      <c r="A9" s="154" t="s">
        <v>333</v>
      </c>
      <c r="B9" s="82">
        <v>100</v>
      </c>
      <c r="C9" s="62"/>
      <c r="D9" s="62">
        <v>37.799999999999997</v>
      </c>
      <c r="E9" s="130"/>
      <c r="F9" s="130" t="s">
        <v>149</v>
      </c>
      <c r="G9" s="27">
        <v>29.6</v>
      </c>
      <c r="H9" s="27">
        <v>46.8</v>
      </c>
      <c r="I9" s="62"/>
      <c r="J9" s="62">
        <v>62.2</v>
      </c>
      <c r="K9" s="130"/>
      <c r="L9" s="130" t="s">
        <v>149</v>
      </c>
      <c r="M9" s="27">
        <v>53.2</v>
      </c>
      <c r="N9" s="27">
        <v>70.400000000000006</v>
      </c>
    </row>
    <row r="10" spans="1:14" ht="35.4" customHeight="1" x14ac:dyDescent="0.3">
      <c r="A10" s="154" t="s">
        <v>334</v>
      </c>
      <c r="B10" s="82">
        <v>100</v>
      </c>
      <c r="C10" s="62"/>
      <c r="D10" s="62">
        <v>43.7</v>
      </c>
      <c r="E10" s="130"/>
      <c r="F10" s="130" t="s">
        <v>149</v>
      </c>
      <c r="G10" s="27">
        <v>33.299999999999997</v>
      </c>
      <c r="H10" s="27">
        <v>54.7</v>
      </c>
      <c r="I10" s="62"/>
      <c r="J10" s="62">
        <v>56.3</v>
      </c>
      <c r="K10" s="130"/>
      <c r="L10" s="130" t="s">
        <v>149</v>
      </c>
      <c r="M10" s="27">
        <v>45.3</v>
      </c>
      <c r="N10" s="27">
        <v>66.7</v>
      </c>
    </row>
    <row r="11" spans="1:14" ht="45" customHeight="1" thickBot="1" x14ac:dyDescent="0.35">
      <c r="A11" s="66" t="s">
        <v>335</v>
      </c>
      <c r="B11" s="164">
        <v>100</v>
      </c>
      <c r="C11" s="162"/>
      <c r="D11" s="162">
        <v>29.2</v>
      </c>
      <c r="E11" s="222" t="s">
        <v>116</v>
      </c>
      <c r="F11" s="222" t="s">
        <v>149</v>
      </c>
      <c r="G11" s="68">
        <v>17.7</v>
      </c>
      <c r="H11" s="164">
        <v>44</v>
      </c>
      <c r="I11" s="162"/>
      <c r="J11" s="162">
        <v>70.8</v>
      </c>
      <c r="K11" s="222"/>
      <c r="L11" s="222" t="s">
        <v>149</v>
      </c>
      <c r="M11" s="164">
        <v>56</v>
      </c>
      <c r="N11" s="68">
        <v>82.3</v>
      </c>
    </row>
    <row r="12" spans="1:14" ht="15" customHeight="1" x14ac:dyDescent="0.3"/>
    <row r="13" spans="1:14" x14ac:dyDescent="0.3">
      <c r="A13" s="40" t="s">
        <v>120</v>
      </c>
    </row>
    <row r="14" spans="1:14" ht="28.95" customHeight="1" x14ac:dyDescent="0.3">
      <c r="A14" s="477" t="s">
        <v>336</v>
      </c>
      <c r="B14" s="477"/>
      <c r="C14" s="477"/>
      <c r="D14" s="477"/>
      <c r="E14" s="477"/>
      <c r="F14" s="477"/>
      <c r="G14" s="477"/>
      <c r="H14" s="477"/>
      <c r="I14" s="477"/>
      <c r="J14" s="477"/>
      <c r="K14" s="477"/>
      <c r="L14" s="477"/>
      <c r="M14" s="477"/>
      <c r="N14" s="477"/>
    </row>
    <row r="15" spans="1:14" ht="14.4" customHeight="1" x14ac:dyDescent="0.3">
      <c r="A15" s="40" t="s">
        <v>337</v>
      </c>
    </row>
    <row r="16" spans="1:14" x14ac:dyDescent="0.3">
      <c r="A16" s="40"/>
    </row>
  </sheetData>
  <mergeCells count="6">
    <mergeCell ref="A14:N14"/>
    <mergeCell ref="A1:N1"/>
    <mergeCell ref="D2:N2"/>
    <mergeCell ref="D3:H3"/>
    <mergeCell ref="J3:N3"/>
    <mergeCell ref="D5:N5"/>
  </mergeCells>
  <hyperlinks>
    <hyperlink ref="A1:N1" location="'Table des matières'!A46" display="Tableau 4.2 - Répartition des ménages selon le mode d'occupation et le groupe de la diversité sexuelle auquel la personne de référence du ménage appartient, ménages privés, Québec, 2018-2021" xr:uid="{73D58B70-1C2A-4577-A420-3DFAF9EA2BAF}"/>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3918-DCED-4309-A980-4BED43D561E0}">
  <dimension ref="A1:R25"/>
  <sheetViews>
    <sheetView showGridLines="0" zoomScaleNormal="100"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338</v>
      </c>
      <c r="B1" s="461"/>
      <c r="C1" s="461"/>
      <c r="D1" s="461"/>
      <c r="E1" s="461"/>
      <c r="F1" s="461"/>
      <c r="G1" s="461"/>
      <c r="H1" s="461"/>
      <c r="I1" s="461"/>
      <c r="J1" s="42"/>
      <c r="K1" s="9"/>
      <c r="L1" s="9"/>
      <c r="M1" s="9"/>
      <c r="N1" s="9"/>
      <c r="O1" s="9"/>
      <c r="P1" s="9"/>
      <c r="Q1" s="9"/>
      <c r="R1" s="9"/>
    </row>
    <row r="3" spans="1:18" x14ac:dyDescent="0.3">
      <c r="A3" s="43" t="s">
        <v>57</v>
      </c>
      <c r="B3" s="44" t="s">
        <v>339</v>
      </c>
      <c r="C3" s="45"/>
      <c r="D3" s="45"/>
      <c r="E3" s="45"/>
      <c r="F3" s="45"/>
      <c r="G3" s="45"/>
      <c r="H3" s="45"/>
      <c r="I3" s="45"/>
    </row>
    <row r="4" spans="1:18" x14ac:dyDescent="0.3">
      <c r="A4" s="46" t="s">
        <v>59</v>
      </c>
      <c r="B4" t="s">
        <v>60</v>
      </c>
    </row>
    <row r="5" spans="1:18" x14ac:dyDescent="0.3">
      <c r="A5" s="46" t="s">
        <v>61</v>
      </c>
      <c r="B5" t="s">
        <v>99</v>
      </c>
    </row>
    <row r="6" spans="1:18" ht="17.399999999999999" customHeight="1" x14ac:dyDescent="0.3">
      <c r="A6" s="46" t="s">
        <v>63</v>
      </c>
      <c r="B6" s="4" t="s">
        <v>340</v>
      </c>
    </row>
    <row r="7" spans="1:18" ht="29.4" customHeight="1" x14ac:dyDescent="0.3">
      <c r="A7" s="73" t="s">
        <v>64</v>
      </c>
      <c r="B7" s="462" t="s">
        <v>341</v>
      </c>
      <c r="C7" s="462"/>
      <c r="D7" s="462"/>
      <c r="E7" s="462"/>
      <c r="F7" s="462"/>
      <c r="G7" s="462"/>
      <c r="H7" s="462"/>
      <c r="I7" s="462"/>
    </row>
    <row r="8" spans="1:18" ht="9.6" customHeight="1" x14ac:dyDescent="0.3">
      <c r="A8" s="46"/>
    </row>
    <row r="9" spans="1:18" x14ac:dyDescent="0.3">
      <c r="A9" s="43" t="s">
        <v>66</v>
      </c>
      <c r="B9" s="45" t="s">
        <v>299</v>
      </c>
      <c r="C9" s="47"/>
      <c r="D9" s="47"/>
      <c r="E9" s="47"/>
      <c r="F9" s="47"/>
      <c r="G9" s="47"/>
      <c r="H9" s="47"/>
      <c r="I9" s="47"/>
    </row>
    <row r="10" spans="1:18" ht="21" customHeight="1" x14ac:dyDescent="0.3">
      <c r="A10" s="48" t="s">
        <v>68</v>
      </c>
      <c r="B10" s="49" t="s">
        <v>342</v>
      </c>
    </row>
    <row r="11" spans="1:18" ht="123.75" customHeight="1" x14ac:dyDescent="0.3">
      <c r="A11" s="50" t="s">
        <v>70</v>
      </c>
      <c r="B11" s="447" t="s">
        <v>343</v>
      </c>
      <c r="C11" s="447"/>
      <c r="D11" s="447"/>
      <c r="E11" s="447"/>
      <c r="F11" s="447"/>
      <c r="G11" s="447"/>
      <c r="H11" s="447"/>
      <c r="I11" s="447"/>
    </row>
    <row r="12" spans="1:18" s="29" customFormat="1" ht="19.2" customHeight="1" x14ac:dyDescent="0.3">
      <c r="A12" s="51" t="s">
        <v>72</v>
      </c>
      <c r="B12" s="462" t="s">
        <v>73</v>
      </c>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344</v>
      </c>
      <c r="C14" s="47"/>
      <c r="D14" s="47"/>
      <c r="E14" s="47"/>
      <c r="F14" s="47"/>
      <c r="G14" s="47"/>
      <c r="H14" s="47"/>
      <c r="I14" s="47"/>
    </row>
    <row r="15" spans="1:18" ht="22.2" customHeight="1" x14ac:dyDescent="0.3">
      <c r="A15" s="48" t="s">
        <v>76</v>
      </c>
      <c r="B15" s="49" t="s">
        <v>105</v>
      </c>
    </row>
    <row r="16" spans="1:18" ht="67.2" customHeight="1" x14ac:dyDescent="0.3">
      <c r="A16" s="464" t="s">
        <v>78</v>
      </c>
      <c r="B16" s="71" t="s">
        <v>332</v>
      </c>
      <c r="C16" s="447" t="s">
        <v>345</v>
      </c>
      <c r="D16" s="447"/>
      <c r="E16" s="447"/>
      <c r="F16" s="447"/>
      <c r="G16" s="447"/>
      <c r="H16" s="447"/>
      <c r="I16" s="447"/>
      <c r="J16" s="29"/>
    </row>
    <row r="17" spans="1:10" ht="47.4" customHeight="1" x14ac:dyDescent="0.3">
      <c r="A17" s="464"/>
      <c r="B17" s="72" t="s">
        <v>333</v>
      </c>
      <c r="C17" s="447" t="s">
        <v>346</v>
      </c>
      <c r="D17" s="447"/>
      <c r="E17" s="447"/>
      <c r="F17" s="447"/>
      <c r="G17" s="447"/>
      <c r="H17" s="447"/>
      <c r="I17" s="447"/>
      <c r="J17" s="29"/>
    </row>
    <row r="18" spans="1:10" ht="53.4" customHeight="1" x14ac:dyDescent="0.3">
      <c r="A18" s="464"/>
      <c r="B18" s="72" t="s">
        <v>334</v>
      </c>
      <c r="C18" s="447" t="s">
        <v>347</v>
      </c>
      <c r="D18" s="447"/>
      <c r="E18" s="447"/>
      <c r="F18" s="447"/>
      <c r="G18" s="447"/>
      <c r="H18" s="447"/>
      <c r="I18" s="447"/>
      <c r="J18" s="29"/>
    </row>
    <row r="19" spans="1:10" ht="67.2" customHeight="1" x14ac:dyDescent="0.3">
      <c r="A19" s="464"/>
      <c r="B19" s="72" t="s">
        <v>335</v>
      </c>
      <c r="C19" s="447" t="s">
        <v>348</v>
      </c>
      <c r="D19" s="447"/>
      <c r="E19" s="447"/>
      <c r="F19" s="447"/>
      <c r="G19" s="447"/>
      <c r="H19" s="447"/>
      <c r="I19" s="447"/>
      <c r="J19" s="29"/>
    </row>
    <row r="20" spans="1:10" ht="45" customHeight="1" x14ac:dyDescent="0.3">
      <c r="A20" s="464"/>
      <c r="B20" s="71" t="s">
        <v>331</v>
      </c>
      <c r="C20" s="443" t="s">
        <v>349</v>
      </c>
      <c r="D20" s="443"/>
      <c r="E20" s="443"/>
      <c r="F20" s="443"/>
      <c r="G20" s="443"/>
      <c r="H20" s="443"/>
      <c r="I20" s="443"/>
    </row>
    <row r="21" spans="1:10" ht="135.6" customHeight="1" x14ac:dyDescent="0.3">
      <c r="A21" s="51" t="s">
        <v>72</v>
      </c>
      <c r="B21" s="491" t="s">
        <v>350</v>
      </c>
      <c r="C21" s="491"/>
      <c r="D21" s="491"/>
      <c r="E21" s="491"/>
      <c r="F21" s="491"/>
      <c r="G21" s="491"/>
      <c r="H21" s="491"/>
      <c r="I21" s="491"/>
    </row>
    <row r="22" spans="1:10" ht="13.95" customHeight="1" thickBot="1" x14ac:dyDescent="0.35">
      <c r="A22" s="229"/>
      <c r="B22" s="229"/>
      <c r="C22" s="229"/>
      <c r="D22" s="229"/>
      <c r="E22" s="229"/>
      <c r="F22" s="229"/>
      <c r="G22" s="229"/>
      <c r="H22" s="229"/>
      <c r="I22" s="229"/>
    </row>
    <row r="23" spans="1:10" ht="47.4" customHeight="1" x14ac:dyDescent="0.3"/>
    <row r="24" spans="1:10" ht="120" customHeight="1" x14ac:dyDescent="0.3"/>
    <row r="25" spans="1:10" ht="51.6" customHeight="1" x14ac:dyDescent="0.3"/>
  </sheetData>
  <mergeCells count="11">
    <mergeCell ref="B21:I21"/>
    <mergeCell ref="A1:I1"/>
    <mergeCell ref="B7:I7"/>
    <mergeCell ref="B11:I11"/>
    <mergeCell ref="B12:I12"/>
    <mergeCell ref="A16:A20"/>
    <mergeCell ref="C16:I16"/>
    <mergeCell ref="C17:I17"/>
    <mergeCell ref="C18:I18"/>
    <mergeCell ref="C19:I19"/>
    <mergeCell ref="C20:I20"/>
  </mergeCells>
  <hyperlinks>
    <hyperlink ref="A1:I1" location="'Table des matières'!A46" display="Fiche 4.2 Mode d'occupation" xr:uid="{251B04B1-4074-4CDD-BC99-B801DD65E026}"/>
  </hyperlink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DDA8-C88D-4DCF-A6B6-0936A4057504}">
  <dimension ref="A1:L14"/>
  <sheetViews>
    <sheetView showGridLines="0" zoomScaleNormal="100" workbookViewId="0">
      <selection activeCell="W7" sqref="W7"/>
    </sheetView>
  </sheetViews>
  <sheetFormatPr baseColWidth="10" defaultRowHeight="14.4" x14ac:dyDescent="0.3"/>
  <cols>
    <col min="1" max="1" width="33.88671875" customWidth="1"/>
    <col min="2" max="2" width="12.109375" customWidth="1"/>
    <col min="3" max="3" width="1.6640625" customWidth="1"/>
    <col min="4" max="4" width="2" customWidth="1"/>
    <col min="7" max="7" width="1.6640625" customWidth="1"/>
    <col min="9" max="9" width="2.33203125" customWidth="1"/>
    <col min="10" max="10" width="2.109375" customWidth="1"/>
    <col min="13" max="13" width="1.6640625" customWidth="1"/>
    <col min="15" max="15" width="2.33203125" customWidth="1"/>
    <col min="16" max="16" width="2" customWidth="1"/>
    <col min="19" max="19" width="3.109375" customWidth="1"/>
    <col min="21" max="21" width="2.109375" customWidth="1"/>
    <col min="22" max="22" width="2.33203125" customWidth="1"/>
    <col min="25" max="25" width="2.33203125" customWidth="1"/>
    <col min="27" max="27" width="1.44140625" customWidth="1"/>
    <col min="28" max="28" width="1.5546875" customWidth="1"/>
  </cols>
  <sheetData>
    <row r="1" spans="1:12" ht="55.95" customHeight="1" thickBot="1" x14ac:dyDescent="0.35">
      <c r="A1" s="450" t="s">
        <v>351</v>
      </c>
      <c r="B1" s="450"/>
      <c r="C1" s="450"/>
      <c r="D1" s="450"/>
      <c r="E1" s="450"/>
      <c r="F1" s="450"/>
      <c r="G1" s="2"/>
      <c r="H1" s="2"/>
      <c r="I1" s="2"/>
    </row>
    <row r="2" spans="1:12" x14ac:dyDescent="0.3">
      <c r="A2" s="230"/>
      <c r="B2" s="9"/>
      <c r="C2" s="9"/>
      <c r="D2" s="9"/>
      <c r="E2" s="9"/>
      <c r="F2" s="9"/>
      <c r="H2" s="9"/>
      <c r="I2" s="9"/>
      <c r="J2" s="9"/>
      <c r="K2" s="9"/>
      <c r="L2" s="9"/>
    </row>
    <row r="3" spans="1:12" ht="32.25" customHeight="1" x14ac:dyDescent="0.3">
      <c r="A3" s="40"/>
      <c r="B3" s="219" t="s">
        <v>84</v>
      </c>
      <c r="C3" s="19"/>
      <c r="D3" s="19"/>
      <c r="E3" s="20" t="s">
        <v>312</v>
      </c>
      <c r="F3" s="20" t="s">
        <v>313</v>
      </c>
    </row>
    <row r="4" spans="1:12" ht="19.95" customHeight="1" x14ac:dyDescent="0.3">
      <c r="A4" s="40"/>
      <c r="B4" s="458" t="s">
        <v>48</v>
      </c>
      <c r="C4" s="458"/>
      <c r="D4" s="458"/>
      <c r="E4" s="458"/>
      <c r="F4" s="458"/>
    </row>
    <row r="5" spans="1:12" ht="19.95" customHeight="1" x14ac:dyDescent="0.3">
      <c r="A5" s="155" t="s">
        <v>330</v>
      </c>
      <c r="B5" s="225">
        <v>24.5</v>
      </c>
      <c r="C5" s="156"/>
      <c r="D5" s="156"/>
      <c r="E5" s="156">
        <v>23.5</v>
      </c>
      <c r="F5" s="156">
        <v>25.5</v>
      </c>
    </row>
    <row r="6" spans="1:12" ht="34.950000000000003" customHeight="1" x14ac:dyDescent="0.3">
      <c r="A6" s="175" t="s">
        <v>331</v>
      </c>
      <c r="B6" s="232">
        <v>24</v>
      </c>
      <c r="C6" s="233"/>
      <c r="D6" s="130" t="s">
        <v>149</v>
      </c>
      <c r="E6" s="82">
        <v>23</v>
      </c>
      <c r="F6" s="82">
        <v>25</v>
      </c>
    </row>
    <row r="7" spans="1:12" ht="37.950000000000003" customHeight="1" x14ac:dyDescent="0.3">
      <c r="A7" s="175" t="s">
        <v>332</v>
      </c>
      <c r="B7" s="62">
        <v>29.7</v>
      </c>
      <c r="C7" s="130"/>
      <c r="D7" s="130" t="s">
        <v>149</v>
      </c>
      <c r="E7" s="27">
        <v>24.2</v>
      </c>
      <c r="F7" s="27">
        <v>35.700000000000003</v>
      </c>
    </row>
    <row r="8" spans="1:12" ht="28.8" x14ac:dyDescent="0.3">
      <c r="A8" s="154" t="s">
        <v>333</v>
      </c>
      <c r="B8" s="62">
        <v>23.9</v>
      </c>
      <c r="C8" s="83" t="s">
        <v>116</v>
      </c>
      <c r="D8" s="234"/>
      <c r="E8" s="27">
        <v>17.399999999999999</v>
      </c>
      <c r="F8" s="27">
        <v>31.7</v>
      </c>
    </row>
    <row r="9" spans="1:12" ht="33.6" customHeight="1" x14ac:dyDescent="0.3">
      <c r="A9" s="154" t="s">
        <v>334</v>
      </c>
      <c r="B9" s="62">
        <v>27.5</v>
      </c>
      <c r="C9" s="83" t="s">
        <v>116</v>
      </c>
      <c r="D9" s="234"/>
      <c r="E9" s="82">
        <v>19</v>
      </c>
      <c r="F9" s="27">
        <v>38.1</v>
      </c>
    </row>
    <row r="10" spans="1:12" ht="61.5" customHeight="1" thickBot="1" x14ac:dyDescent="0.35">
      <c r="A10" s="66" t="s">
        <v>335</v>
      </c>
      <c r="B10" s="162">
        <v>47.5</v>
      </c>
      <c r="C10" s="69" t="s">
        <v>116</v>
      </c>
      <c r="D10" s="222" t="s">
        <v>149</v>
      </c>
      <c r="E10" s="68">
        <v>33.1</v>
      </c>
      <c r="F10" s="68">
        <v>62.3</v>
      </c>
    </row>
    <row r="12" spans="1:12" ht="14.4" customHeight="1" x14ac:dyDescent="0.3">
      <c r="A12" s="40" t="s">
        <v>120</v>
      </c>
    </row>
    <row r="13" spans="1:12" ht="40.200000000000003" customHeight="1" x14ac:dyDescent="0.3">
      <c r="A13" s="477" t="s">
        <v>352</v>
      </c>
      <c r="B13" s="477"/>
      <c r="C13" s="477"/>
      <c r="D13" s="477"/>
      <c r="E13" s="477"/>
      <c r="F13" s="477"/>
    </row>
    <row r="14" spans="1:12" ht="26.4" customHeight="1" x14ac:dyDescent="0.3">
      <c r="A14" s="465" t="s">
        <v>337</v>
      </c>
      <c r="B14" s="465"/>
      <c r="C14" s="465"/>
      <c r="D14" s="465"/>
      <c r="E14" s="465"/>
      <c r="F14" s="465"/>
    </row>
  </sheetData>
  <mergeCells count="4">
    <mergeCell ref="A1:F1"/>
    <mergeCell ref="B4:F4"/>
    <mergeCell ref="A13:F13"/>
    <mergeCell ref="A14:F14"/>
  </mergeCells>
  <hyperlinks>
    <hyperlink ref="A1:F1" location="'Table des matières'!A1" display="Tableau 4.3 - Proportion de ménages vivant dans un logement non acceptable selon le groupe de la diversité sexuelle auquel la personne référence du ménage appartient, ménages privés, Québec, 2018-2021" xr:uid="{42A400ED-5299-4DB7-9D26-CFCB29251607}"/>
    <hyperlink ref="A1:I1" location="'Table des matières'!A46" display="Tableau 4.3 - Proportion de ménages vivant dans un logement non acceptable selon le groupe de la diversité sexuelle auquel la personne référence du ménage appartient, ménages privés, Québec, 2018-2021" xr:uid="{2B557B0A-BC4B-4DAC-A5D9-983CEA459B2C}"/>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BA1C-46B2-4085-8481-B7909069EB5B}">
  <dimension ref="A1:R25"/>
  <sheetViews>
    <sheetView showGridLines="0" zoomScaleNormal="100" workbookViewId="0">
      <selection sqref="A1:I1"/>
    </sheetView>
  </sheetViews>
  <sheetFormatPr baseColWidth="10" defaultRowHeight="14.4" x14ac:dyDescent="0.3"/>
  <cols>
    <col min="1" max="1" width="28.6640625" customWidth="1"/>
    <col min="2" max="2" width="29.5546875" customWidth="1"/>
    <col min="16365" max="16365" width="11.44140625" customWidth="1"/>
  </cols>
  <sheetData>
    <row r="1" spans="1:18" ht="33" customHeight="1" x14ac:dyDescent="0.3">
      <c r="A1" s="461" t="s">
        <v>353</v>
      </c>
      <c r="B1" s="461"/>
      <c r="C1" s="461"/>
      <c r="D1" s="461"/>
      <c r="E1" s="461"/>
      <c r="F1" s="461"/>
      <c r="G1" s="461"/>
      <c r="H1" s="461"/>
      <c r="I1" s="461"/>
      <c r="J1" s="42"/>
      <c r="K1" s="9"/>
      <c r="L1" s="9"/>
      <c r="M1" s="9"/>
      <c r="N1" s="9"/>
      <c r="O1" s="9"/>
      <c r="P1" s="9"/>
      <c r="Q1" s="9"/>
      <c r="R1" s="9"/>
    </row>
    <row r="3" spans="1:18" x14ac:dyDescent="0.3">
      <c r="A3" s="43" t="s">
        <v>57</v>
      </c>
      <c r="B3" s="44" t="s">
        <v>339</v>
      </c>
      <c r="C3" s="45"/>
      <c r="D3" s="45"/>
      <c r="E3" s="45"/>
      <c r="F3" s="45"/>
      <c r="G3" s="45"/>
      <c r="H3" s="45"/>
      <c r="I3" s="45"/>
    </row>
    <row r="4" spans="1:18" x14ac:dyDescent="0.3">
      <c r="A4" s="46" t="s">
        <v>59</v>
      </c>
      <c r="B4" t="s">
        <v>60</v>
      </c>
    </row>
    <row r="5" spans="1:18" x14ac:dyDescent="0.3">
      <c r="A5" s="46" t="s">
        <v>61</v>
      </c>
      <c r="B5" t="s">
        <v>99</v>
      </c>
    </row>
    <row r="6" spans="1:18" ht="17.399999999999999" customHeight="1" x14ac:dyDescent="0.3">
      <c r="A6" s="46" t="s">
        <v>63</v>
      </c>
      <c r="B6" s="4" t="s">
        <v>340</v>
      </c>
    </row>
    <row r="7" spans="1:18" ht="29.4" customHeight="1" x14ac:dyDescent="0.3">
      <c r="A7" s="73" t="s">
        <v>64</v>
      </c>
      <c r="B7" s="462" t="s">
        <v>341</v>
      </c>
      <c r="C7" s="462"/>
      <c r="D7" s="462"/>
      <c r="E7" s="462"/>
      <c r="F7" s="462"/>
      <c r="G7" s="462"/>
      <c r="H7" s="462"/>
      <c r="I7" s="462"/>
    </row>
    <row r="8" spans="1:18" ht="9.6" customHeight="1" x14ac:dyDescent="0.3">
      <c r="A8" s="46"/>
    </row>
    <row r="9" spans="1:18" x14ac:dyDescent="0.3">
      <c r="A9" s="43" t="s">
        <v>66</v>
      </c>
      <c r="B9" s="45" t="s">
        <v>301</v>
      </c>
      <c r="C9" s="47"/>
      <c r="D9" s="47"/>
      <c r="E9" s="47"/>
      <c r="F9" s="47"/>
      <c r="G9" s="47"/>
      <c r="H9" s="47"/>
      <c r="I9" s="47"/>
    </row>
    <row r="10" spans="1:18" ht="21" customHeight="1" x14ac:dyDescent="0.3">
      <c r="A10" s="48" t="s">
        <v>68</v>
      </c>
      <c r="B10" s="49" t="s">
        <v>342</v>
      </c>
    </row>
    <row r="11" spans="1:18" ht="230.25" customHeight="1" x14ac:dyDescent="0.3">
      <c r="A11" s="50" t="s">
        <v>70</v>
      </c>
      <c r="B11" s="447" t="s">
        <v>354</v>
      </c>
      <c r="C11" s="447"/>
      <c r="D11" s="447"/>
      <c r="E11" s="447"/>
      <c r="F11" s="447"/>
      <c r="G11" s="447"/>
      <c r="H11" s="447"/>
      <c r="I11" s="447"/>
    </row>
    <row r="12" spans="1:18" s="29" customFormat="1" ht="118.5" customHeight="1" x14ac:dyDescent="0.3">
      <c r="A12" s="51" t="s">
        <v>72</v>
      </c>
      <c r="B12" s="491" t="s">
        <v>355</v>
      </c>
      <c r="C12" s="491"/>
      <c r="D12" s="491"/>
      <c r="E12" s="491"/>
      <c r="F12" s="491"/>
      <c r="G12" s="491"/>
      <c r="H12" s="491"/>
      <c r="I12" s="491"/>
    </row>
    <row r="13" spans="1:18" ht="8.4" customHeight="1" x14ac:dyDescent="0.3">
      <c r="A13" s="46"/>
      <c r="C13" s="5"/>
      <c r="D13" s="5"/>
      <c r="E13" s="5"/>
      <c r="F13" s="5"/>
      <c r="G13" s="5"/>
      <c r="H13" s="5"/>
      <c r="I13" s="5"/>
    </row>
    <row r="14" spans="1:18" x14ac:dyDescent="0.3">
      <c r="A14" s="43" t="s">
        <v>74</v>
      </c>
      <c r="B14" s="45" t="s">
        <v>344</v>
      </c>
      <c r="C14" s="47"/>
      <c r="D14" s="47"/>
      <c r="E14" s="47"/>
      <c r="F14" s="47"/>
      <c r="G14" s="47"/>
      <c r="H14" s="47"/>
      <c r="I14" s="47"/>
    </row>
    <row r="15" spans="1:18" ht="22.2" customHeight="1" x14ac:dyDescent="0.3">
      <c r="A15" s="48" t="s">
        <v>76</v>
      </c>
      <c r="B15" s="49" t="s">
        <v>105</v>
      </c>
    </row>
    <row r="16" spans="1:18" ht="67.2" customHeight="1" x14ac:dyDescent="0.3">
      <c r="A16" s="464" t="s">
        <v>78</v>
      </c>
      <c r="B16" s="71" t="s">
        <v>332</v>
      </c>
      <c r="C16" s="447" t="s">
        <v>345</v>
      </c>
      <c r="D16" s="447"/>
      <c r="E16" s="447"/>
      <c r="F16" s="447"/>
      <c r="G16" s="447"/>
      <c r="H16" s="447"/>
      <c r="I16" s="447"/>
      <c r="J16" s="29"/>
    </row>
    <row r="17" spans="1:10" ht="47.4" customHeight="1" x14ac:dyDescent="0.3">
      <c r="A17" s="464"/>
      <c r="B17" s="72" t="s">
        <v>333</v>
      </c>
      <c r="C17" s="447" t="s">
        <v>346</v>
      </c>
      <c r="D17" s="447"/>
      <c r="E17" s="447"/>
      <c r="F17" s="447"/>
      <c r="G17" s="447"/>
      <c r="H17" s="447"/>
      <c r="I17" s="447"/>
      <c r="J17" s="29"/>
    </row>
    <row r="18" spans="1:10" ht="53.4" customHeight="1" x14ac:dyDescent="0.3">
      <c r="A18" s="464"/>
      <c r="B18" s="72" t="s">
        <v>334</v>
      </c>
      <c r="C18" s="447" t="s">
        <v>347</v>
      </c>
      <c r="D18" s="447"/>
      <c r="E18" s="447"/>
      <c r="F18" s="447"/>
      <c r="G18" s="447"/>
      <c r="H18" s="447"/>
      <c r="I18" s="447"/>
      <c r="J18" s="29"/>
    </row>
    <row r="19" spans="1:10" ht="67.2" customHeight="1" x14ac:dyDescent="0.3">
      <c r="A19" s="464"/>
      <c r="B19" s="72" t="s">
        <v>335</v>
      </c>
      <c r="C19" s="447" t="s">
        <v>348</v>
      </c>
      <c r="D19" s="447"/>
      <c r="E19" s="447"/>
      <c r="F19" s="447"/>
      <c r="G19" s="447"/>
      <c r="H19" s="447"/>
      <c r="I19" s="447"/>
      <c r="J19" s="29"/>
    </row>
    <row r="20" spans="1:10" ht="45" customHeight="1" x14ac:dyDescent="0.3">
      <c r="A20" s="464"/>
      <c r="B20" s="71" t="s">
        <v>331</v>
      </c>
      <c r="C20" s="443" t="s">
        <v>349</v>
      </c>
      <c r="D20" s="443"/>
      <c r="E20" s="443"/>
      <c r="F20" s="443"/>
      <c r="G20" s="443"/>
      <c r="H20" s="443"/>
      <c r="I20" s="443"/>
    </row>
    <row r="21" spans="1:10" ht="136.5" customHeight="1" x14ac:dyDescent="0.3">
      <c r="A21" s="51" t="s">
        <v>72</v>
      </c>
      <c r="B21" s="491" t="s">
        <v>350</v>
      </c>
      <c r="C21" s="491"/>
      <c r="D21" s="491"/>
      <c r="E21" s="491"/>
      <c r="F21" s="491"/>
      <c r="G21" s="491"/>
      <c r="H21" s="491"/>
      <c r="I21" s="491"/>
    </row>
    <row r="22" spans="1:10" ht="15" thickBot="1" x14ac:dyDescent="0.35">
      <c r="A22" s="229"/>
      <c r="B22" s="229"/>
      <c r="C22" s="229"/>
      <c r="D22" s="229"/>
      <c r="E22" s="229"/>
      <c r="F22" s="229"/>
      <c r="G22" s="229"/>
      <c r="H22" s="229"/>
      <c r="I22" s="229"/>
    </row>
    <row r="23" spans="1:10" ht="47.4" customHeight="1" x14ac:dyDescent="0.3"/>
    <row r="24" spans="1:10" ht="120" customHeight="1" x14ac:dyDescent="0.3"/>
    <row r="25" spans="1:10" ht="51.6" customHeight="1" x14ac:dyDescent="0.3"/>
  </sheetData>
  <mergeCells count="11">
    <mergeCell ref="B21:I21"/>
    <mergeCell ref="A1:I1"/>
    <mergeCell ref="B7:I7"/>
    <mergeCell ref="B11:I11"/>
    <mergeCell ref="B12:I12"/>
    <mergeCell ref="A16:A20"/>
    <mergeCell ref="C16:I16"/>
    <mergeCell ref="C17:I17"/>
    <mergeCell ref="C18:I18"/>
    <mergeCell ref="C19:I19"/>
    <mergeCell ref="C20:I20"/>
  </mergeCells>
  <hyperlinks>
    <hyperlink ref="A1:I1" location="'Table des matières'!A46" display="Fiche 4.3 Logement acceptable" xr:uid="{EA7E366B-57EC-4F8F-B285-B9D4B0AC49A8}"/>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C4D1-A825-44FA-87C3-C2324F3749C6}">
  <dimension ref="A1:R13"/>
  <sheetViews>
    <sheetView showGridLines="0" zoomScaleNormal="100" workbookViewId="0">
      <selection sqref="A1:R1"/>
    </sheetView>
  </sheetViews>
  <sheetFormatPr baseColWidth="10" defaultRowHeight="14.4" x14ac:dyDescent="0.3"/>
  <cols>
    <col min="1" max="1" width="33.88671875" customWidth="1"/>
    <col min="2" max="2" width="12.109375" customWidth="1"/>
    <col min="3" max="3" width="1.6640625" customWidth="1"/>
    <col min="4" max="4" width="2" customWidth="1"/>
    <col min="7" max="7" width="1.6640625" customWidth="1"/>
    <col min="9" max="9" width="2.33203125" customWidth="1"/>
    <col min="10" max="10" width="2.109375" customWidth="1"/>
    <col min="13" max="13" width="1.6640625" customWidth="1"/>
    <col min="15" max="15" width="2.33203125" customWidth="1"/>
    <col min="16" max="16" width="2" customWidth="1"/>
    <col min="19" max="19" width="3.109375" customWidth="1"/>
    <col min="21" max="21" width="2.109375" customWidth="1"/>
    <col min="22" max="22" width="2.33203125" customWidth="1"/>
    <col min="25" max="25" width="2.33203125" customWidth="1"/>
    <col min="27" max="27" width="1.44140625" customWidth="1"/>
    <col min="28" max="28" width="1.5546875" customWidth="1"/>
  </cols>
  <sheetData>
    <row r="1" spans="1:18" ht="33.6" customHeight="1" thickBot="1" x14ac:dyDescent="0.35">
      <c r="A1" s="450" t="s">
        <v>356</v>
      </c>
      <c r="B1" s="450"/>
      <c r="C1" s="450"/>
      <c r="D1" s="450"/>
      <c r="E1" s="450"/>
      <c r="F1" s="450"/>
      <c r="G1" s="450"/>
      <c r="H1" s="450"/>
      <c r="I1" s="450"/>
      <c r="J1" s="450"/>
      <c r="K1" s="450"/>
      <c r="L1" s="450"/>
      <c r="M1" s="450"/>
      <c r="N1" s="450"/>
      <c r="O1" s="450"/>
      <c r="P1" s="450"/>
      <c r="Q1" s="450"/>
      <c r="R1" s="450"/>
    </row>
    <row r="2" spans="1:18" x14ac:dyDescent="0.3">
      <c r="A2" s="230"/>
      <c r="B2" s="9"/>
      <c r="C2" s="9"/>
      <c r="D2" s="9"/>
      <c r="E2" s="9"/>
      <c r="F2" s="9"/>
    </row>
    <row r="3" spans="1:18" ht="19.95" customHeight="1" x14ac:dyDescent="0.3">
      <c r="A3" s="230"/>
      <c r="B3" s="457" t="s">
        <v>357</v>
      </c>
      <c r="C3" s="457"/>
      <c r="D3" s="457"/>
      <c r="E3" s="457"/>
      <c r="F3" s="457"/>
      <c r="H3" s="457" t="s">
        <v>358</v>
      </c>
      <c r="I3" s="457"/>
      <c r="J3" s="457"/>
      <c r="K3" s="457"/>
      <c r="L3" s="457"/>
      <c r="M3" s="11"/>
      <c r="N3" s="457" t="s">
        <v>359</v>
      </c>
      <c r="O3" s="457"/>
      <c r="P3" s="457"/>
      <c r="Q3" s="457"/>
      <c r="R3" s="457"/>
    </row>
    <row r="4" spans="1:18" ht="21" customHeight="1" x14ac:dyDescent="0.3">
      <c r="A4" s="40"/>
      <c r="B4" s="219" t="s">
        <v>84</v>
      </c>
      <c r="C4" s="19"/>
      <c r="D4" s="19"/>
      <c r="E4" s="19" t="s">
        <v>199</v>
      </c>
      <c r="F4" s="19" t="s">
        <v>200</v>
      </c>
      <c r="H4" s="219" t="s">
        <v>84</v>
      </c>
      <c r="I4" s="19"/>
      <c r="J4" s="19"/>
      <c r="K4" s="19" t="s">
        <v>199</v>
      </c>
      <c r="L4" s="19" t="s">
        <v>200</v>
      </c>
      <c r="M4" s="19"/>
      <c r="N4" s="219" t="s">
        <v>84</v>
      </c>
      <c r="O4" s="19"/>
      <c r="P4" s="19"/>
      <c r="Q4" s="19" t="s">
        <v>199</v>
      </c>
      <c r="R4" s="19" t="s">
        <v>200</v>
      </c>
    </row>
    <row r="5" spans="1:18" ht="19.95" customHeight="1" x14ac:dyDescent="0.3">
      <c r="A5" s="40"/>
      <c r="B5" s="16"/>
      <c r="C5" s="16"/>
      <c r="D5" s="16"/>
      <c r="E5" s="16"/>
      <c r="F5" s="16"/>
      <c r="G5" s="16"/>
      <c r="H5" s="16"/>
      <c r="I5" s="16"/>
      <c r="J5" s="16"/>
      <c r="K5" s="16"/>
      <c r="L5" s="16"/>
      <c r="M5" s="16"/>
      <c r="N5" s="16"/>
      <c r="O5" s="16"/>
      <c r="P5" s="16"/>
      <c r="Q5" s="16"/>
      <c r="R5" s="16"/>
    </row>
    <row r="6" spans="1:18" ht="19.95" customHeight="1" x14ac:dyDescent="0.3">
      <c r="A6" s="155" t="s">
        <v>330</v>
      </c>
      <c r="B6" s="155">
        <v>15.4</v>
      </c>
      <c r="C6" s="155"/>
      <c r="D6" s="155"/>
      <c r="E6" s="156">
        <v>14.7</v>
      </c>
      <c r="F6" s="231">
        <v>16.2</v>
      </c>
      <c r="G6" s="155"/>
      <c r="H6" s="235">
        <v>7.9</v>
      </c>
      <c r="I6" s="231"/>
      <c r="J6" s="231"/>
      <c r="K6" s="231">
        <v>7.2</v>
      </c>
      <c r="L6" s="231">
        <v>8.6</v>
      </c>
      <c r="M6" s="231"/>
      <c r="N6" s="235">
        <v>3.5</v>
      </c>
      <c r="O6" s="231"/>
      <c r="P6" s="231"/>
      <c r="Q6" s="231">
        <v>3.1</v>
      </c>
      <c r="R6" s="231">
        <v>4</v>
      </c>
    </row>
    <row r="7" spans="1:18" ht="34.950000000000003" customHeight="1" x14ac:dyDescent="0.3">
      <c r="A7" s="175" t="s">
        <v>331</v>
      </c>
      <c r="B7" s="62">
        <v>15.1</v>
      </c>
      <c r="C7" s="130"/>
      <c r="D7" s="130"/>
      <c r="E7" s="27">
        <v>14.3</v>
      </c>
      <c r="F7" s="27">
        <v>15.9</v>
      </c>
      <c r="G7" s="232"/>
      <c r="H7" s="232">
        <v>7.8</v>
      </c>
      <c r="I7" s="233"/>
      <c r="J7" s="234"/>
      <c r="K7" s="82">
        <v>7.1</v>
      </c>
      <c r="L7" s="82">
        <v>8.5</v>
      </c>
      <c r="M7" s="62"/>
      <c r="N7" s="119">
        <v>3.5</v>
      </c>
      <c r="O7" s="119"/>
      <c r="Q7" s="82">
        <v>3</v>
      </c>
      <c r="R7" s="82">
        <v>4</v>
      </c>
    </row>
    <row r="8" spans="1:18" ht="37.950000000000003" customHeight="1" thickBot="1" x14ac:dyDescent="0.35">
      <c r="A8" s="176" t="s">
        <v>332</v>
      </c>
      <c r="B8" s="162">
        <v>18.899999999999999</v>
      </c>
      <c r="C8" s="222"/>
      <c r="D8" s="222"/>
      <c r="E8" s="68">
        <v>14.5</v>
      </c>
      <c r="F8" s="68">
        <v>24.3</v>
      </c>
      <c r="G8" s="162"/>
      <c r="H8" s="162">
        <v>9.1999999999999993</v>
      </c>
      <c r="I8" s="222" t="s">
        <v>116</v>
      </c>
      <c r="J8" s="236"/>
      <c r="K8" s="68">
        <v>6.3</v>
      </c>
      <c r="L8" s="68">
        <v>13.2</v>
      </c>
      <c r="M8" s="162"/>
      <c r="N8" s="153" t="s">
        <v>142</v>
      </c>
      <c r="O8" s="153"/>
      <c r="P8" s="153"/>
      <c r="Q8" s="164" t="s">
        <v>142</v>
      </c>
      <c r="R8" s="164" t="s">
        <v>142</v>
      </c>
    </row>
    <row r="10" spans="1:18" x14ac:dyDescent="0.3">
      <c r="A10" s="40" t="s">
        <v>10</v>
      </c>
    </row>
    <row r="11" spans="1:18" ht="14.4" customHeight="1" x14ac:dyDescent="0.3">
      <c r="A11" s="40" t="s">
        <v>120</v>
      </c>
    </row>
    <row r="12" spans="1:18" x14ac:dyDescent="0.3">
      <c r="A12" s="492" t="s">
        <v>258</v>
      </c>
      <c r="B12" s="492"/>
      <c r="C12" s="492"/>
      <c r="D12" s="492"/>
      <c r="E12" s="492"/>
      <c r="F12" s="492"/>
      <c r="G12" s="492"/>
      <c r="H12" s="492"/>
      <c r="I12" s="492"/>
      <c r="J12" s="492"/>
      <c r="K12" s="492"/>
      <c r="L12" s="492"/>
      <c r="M12" s="492"/>
      <c r="N12" s="492"/>
      <c r="O12" s="492"/>
      <c r="P12" s="492"/>
      <c r="Q12" s="492"/>
      <c r="R12" s="492"/>
    </row>
    <row r="13" spans="1:18" x14ac:dyDescent="0.3">
      <c r="A13" s="40" t="s">
        <v>337</v>
      </c>
    </row>
  </sheetData>
  <mergeCells count="5">
    <mergeCell ref="A1:R1"/>
    <mergeCell ref="B3:F3"/>
    <mergeCell ref="H3:L3"/>
    <mergeCell ref="N3:R3"/>
    <mergeCell ref="A12:R12"/>
  </mergeCells>
  <hyperlinks>
    <hyperlink ref="A1:R1" location="'Table des matières'!A46" display="Tableau 4.4 - Proportion de ménages occupant un logement non abordable, de qualité non convenable ou de taille insuffisante selon le groupe de la diversité sexuelle auquel la personne référence du ménage appartient, ménages privés, Québec, 2018-2021" xr:uid="{9EDFB3B6-C4B6-460C-B1F2-DEB6068C83E5}"/>
  </hyperlink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AE77C-EBA3-4A12-9D21-4073019B31AE}">
  <dimension ref="A1:R22"/>
  <sheetViews>
    <sheetView showGridLines="0" zoomScaleNormal="100"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360</v>
      </c>
      <c r="B1" s="461"/>
      <c r="C1" s="461"/>
      <c r="D1" s="461"/>
      <c r="E1" s="461"/>
      <c r="F1" s="461"/>
      <c r="G1" s="461"/>
      <c r="H1" s="461"/>
      <c r="I1" s="461"/>
      <c r="J1" s="42"/>
      <c r="K1" s="9"/>
      <c r="L1" s="9"/>
      <c r="M1" s="9"/>
      <c r="N1" s="9"/>
      <c r="O1" s="9"/>
      <c r="P1" s="9"/>
      <c r="Q1" s="9"/>
      <c r="R1" s="9"/>
    </row>
    <row r="3" spans="1:18" x14ac:dyDescent="0.3">
      <c r="A3" s="43" t="s">
        <v>57</v>
      </c>
      <c r="B3" s="44" t="s">
        <v>339</v>
      </c>
      <c r="C3" s="45"/>
      <c r="D3" s="45"/>
      <c r="E3" s="45"/>
      <c r="F3" s="45"/>
      <c r="G3" s="45"/>
      <c r="H3" s="45"/>
      <c r="I3" s="45"/>
    </row>
    <row r="4" spans="1:18" x14ac:dyDescent="0.3">
      <c r="A4" s="46" t="s">
        <v>59</v>
      </c>
      <c r="B4" t="s">
        <v>60</v>
      </c>
    </row>
    <row r="5" spans="1:18" x14ac:dyDescent="0.3">
      <c r="A5" s="46" t="s">
        <v>61</v>
      </c>
      <c r="B5" t="s">
        <v>99</v>
      </c>
    </row>
    <row r="6" spans="1:18" ht="17.399999999999999" customHeight="1" x14ac:dyDescent="0.3">
      <c r="A6" s="46" t="s">
        <v>63</v>
      </c>
      <c r="B6" s="4" t="s">
        <v>340</v>
      </c>
    </row>
    <row r="7" spans="1:18" ht="29.4" customHeight="1" x14ac:dyDescent="0.3">
      <c r="A7" s="73" t="s">
        <v>64</v>
      </c>
      <c r="B7" s="462" t="s">
        <v>341</v>
      </c>
      <c r="C7" s="462"/>
      <c r="D7" s="462"/>
      <c r="E7" s="462"/>
      <c r="F7" s="462"/>
      <c r="G7" s="462"/>
      <c r="H7" s="462"/>
      <c r="I7" s="462"/>
    </row>
    <row r="8" spans="1:18" ht="9.6" customHeight="1" x14ac:dyDescent="0.3">
      <c r="A8" s="46"/>
    </row>
    <row r="9" spans="1:18" x14ac:dyDescent="0.3">
      <c r="A9" s="43" t="s">
        <v>66</v>
      </c>
      <c r="B9" s="45" t="s">
        <v>303</v>
      </c>
      <c r="C9" s="47"/>
      <c r="D9" s="47"/>
      <c r="E9" s="47"/>
      <c r="F9" s="47"/>
      <c r="G9" s="47"/>
      <c r="H9" s="47"/>
      <c r="I9" s="47"/>
    </row>
    <row r="10" spans="1:18" ht="21" customHeight="1" x14ac:dyDescent="0.3">
      <c r="A10" s="48" t="s">
        <v>68</v>
      </c>
      <c r="B10" s="49" t="s">
        <v>342</v>
      </c>
    </row>
    <row r="11" spans="1:18" ht="220.5" customHeight="1" x14ac:dyDescent="0.3">
      <c r="A11" s="50" t="s">
        <v>70</v>
      </c>
      <c r="B11" s="447" t="s">
        <v>361</v>
      </c>
      <c r="C11" s="447"/>
      <c r="D11" s="447"/>
      <c r="E11" s="447"/>
      <c r="F11" s="447"/>
      <c r="G11" s="447"/>
      <c r="H11" s="447"/>
      <c r="I11" s="447"/>
    </row>
    <row r="12" spans="1:18" s="29" customFormat="1" ht="42.75" customHeight="1" x14ac:dyDescent="0.3">
      <c r="A12" s="51" t="s">
        <v>72</v>
      </c>
      <c r="B12" s="462"/>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344</v>
      </c>
      <c r="C14" s="47"/>
      <c r="D14" s="47"/>
      <c r="E14" s="47"/>
      <c r="F14" s="47"/>
      <c r="G14" s="47"/>
      <c r="H14" s="47"/>
      <c r="I14" s="47"/>
    </row>
    <row r="15" spans="1:18" ht="22.2" customHeight="1" x14ac:dyDescent="0.3">
      <c r="A15" s="48" t="s">
        <v>76</v>
      </c>
      <c r="B15" s="49" t="s">
        <v>105</v>
      </c>
    </row>
    <row r="16" spans="1:18" ht="67.2" customHeight="1" x14ac:dyDescent="0.3">
      <c r="A16" s="73" t="s">
        <v>78</v>
      </c>
      <c r="B16" s="71" t="s">
        <v>332</v>
      </c>
      <c r="C16" s="447" t="s">
        <v>345</v>
      </c>
      <c r="D16" s="447"/>
      <c r="E16" s="447"/>
      <c r="F16" s="447"/>
      <c r="G16" s="447"/>
      <c r="H16" s="447"/>
      <c r="I16" s="447"/>
      <c r="J16" s="29"/>
    </row>
    <row r="17" spans="1:9" ht="45" customHeight="1" x14ac:dyDescent="0.3">
      <c r="A17" s="73"/>
      <c r="B17" s="71" t="s">
        <v>331</v>
      </c>
      <c r="C17" s="443" t="s">
        <v>349</v>
      </c>
      <c r="D17" s="443"/>
      <c r="E17" s="443"/>
      <c r="F17" s="443"/>
      <c r="G17" s="443"/>
      <c r="H17" s="443"/>
      <c r="I17" s="443"/>
    </row>
    <row r="18" spans="1:9" ht="142.5" customHeight="1" x14ac:dyDescent="0.3">
      <c r="A18" s="51" t="s">
        <v>72</v>
      </c>
      <c r="B18" s="491" t="s">
        <v>350</v>
      </c>
      <c r="C18" s="491"/>
      <c r="D18" s="491"/>
      <c r="E18" s="491"/>
      <c r="F18" s="491"/>
      <c r="G18" s="491"/>
      <c r="H18" s="491"/>
      <c r="I18" s="491"/>
    </row>
    <row r="19" spans="1:9" ht="15" thickBot="1" x14ac:dyDescent="0.35">
      <c r="A19" s="229"/>
      <c r="B19" s="229"/>
      <c r="C19" s="229"/>
      <c r="D19" s="229"/>
      <c r="E19" s="229"/>
      <c r="F19" s="229"/>
      <c r="G19" s="229"/>
      <c r="H19" s="229"/>
      <c r="I19" s="229"/>
    </row>
    <row r="20" spans="1:9" ht="47.4" customHeight="1" x14ac:dyDescent="0.3"/>
    <row r="21" spans="1:9" ht="120" customHeight="1" x14ac:dyDescent="0.3"/>
    <row r="22" spans="1:9" ht="51.6" customHeight="1" x14ac:dyDescent="0.3"/>
  </sheetData>
  <mergeCells count="7">
    <mergeCell ref="B18:I18"/>
    <mergeCell ref="A1:I1"/>
    <mergeCell ref="B7:I7"/>
    <mergeCell ref="B11:I11"/>
    <mergeCell ref="B12:I12"/>
    <mergeCell ref="C16:I16"/>
    <mergeCell ref="C17:I17"/>
  </mergeCells>
  <hyperlinks>
    <hyperlink ref="A1:I1" location="'Table des matières'!A46" display="Fiche 4.4 Abordabilité, qualité convenable et taille suffisante du logement" xr:uid="{89487EFE-C4EB-4E00-9176-245F54EAFC36}"/>
  </hyperlink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0CA8A-51BE-4FBB-A417-1BE4E26B2BC8}">
  <dimension ref="A1:I14"/>
  <sheetViews>
    <sheetView showGridLines="0" zoomScaleNormal="100" workbookViewId="0">
      <selection sqref="A1:I1"/>
    </sheetView>
  </sheetViews>
  <sheetFormatPr baseColWidth="10" defaultRowHeight="14.4" x14ac:dyDescent="0.3"/>
  <cols>
    <col min="1" max="1" width="43.44140625" customWidth="1"/>
    <col min="2" max="2" width="13.6640625" customWidth="1"/>
    <col min="3" max="3" width="1.6640625" customWidth="1"/>
    <col min="4" max="4" width="2" customWidth="1"/>
    <col min="8" max="8" width="2.33203125" customWidth="1"/>
    <col min="9" max="9" width="2.109375" customWidth="1"/>
    <col min="12" max="12" width="1.6640625" customWidth="1"/>
    <col min="14" max="14" width="2.33203125" customWidth="1"/>
    <col min="15" max="15" width="2" customWidth="1"/>
    <col min="18" max="18" width="3.109375" customWidth="1"/>
    <col min="20" max="20" width="2.109375" customWidth="1"/>
    <col min="21" max="21" width="2.33203125" customWidth="1"/>
    <col min="24" max="24" width="2.33203125" customWidth="1"/>
    <col min="26" max="26" width="1.44140625" customWidth="1"/>
    <col min="27" max="27" width="1.5546875" customWidth="1"/>
  </cols>
  <sheetData>
    <row r="1" spans="1:9" ht="48" customHeight="1" thickBot="1" x14ac:dyDescent="0.35">
      <c r="A1" s="450" t="s">
        <v>362</v>
      </c>
      <c r="B1" s="450"/>
      <c r="C1" s="450"/>
      <c r="D1" s="450"/>
      <c r="E1" s="450"/>
      <c r="F1" s="450"/>
      <c r="G1" s="2"/>
      <c r="H1" s="2"/>
      <c r="I1" s="2"/>
    </row>
    <row r="2" spans="1:9" x14ac:dyDescent="0.3">
      <c r="A2" s="230"/>
      <c r="B2" s="9"/>
      <c r="C2" s="9"/>
      <c r="D2" s="9"/>
      <c r="E2" s="9"/>
      <c r="F2" s="9"/>
    </row>
    <row r="3" spans="1:9" ht="21" customHeight="1" x14ac:dyDescent="0.3">
      <c r="A3" s="40"/>
      <c r="B3" s="183" t="s">
        <v>84</v>
      </c>
      <c r="C3" s="19"/>
      <c r="D3" s="19"/>
      <c r="E3" s="19" t="s">
        <v>85</v>
      </c>
      <c r="F3" s="19" t="s">
        <v>86</v>
      </c>
    </row>
    <row r="4" spans="1:9" ht="18" customHeight="1" x14ac:dyDescent="0.3">
      <c r="A4" s="40"/>
      <c r="B4" s="458" t="s">
        <v>48</v>
      </c>
      <c r="C4" s="458"/>
      <c r="D4" s="458"/>
      <c r="E4" s="458"/>
      <c r="F4" s="458"/>
    </row>
    <row r="5" spans="1:9" ht="18" customHeight="1" x14ac:dyDescent="0.3">
      <c r="A5" s="155" t="s">
        <v>330</v>
      </c>
      <c r="B5" s="225">
        <v>6.6</v>
      </c>
      <c r="C5" s="156"/>
      <c r="D5" s="156"/>
      <c r="E5" s="231">
        <v>6</v>
      </c>
      <c r="F5" s="231">
        <v>7.2</v>
      </c>
    </row>
    <row r="6" spans="1:9" ht="33" customHeight="1" x14ac:dyDescent="0.3">
      <c r="A6" s="175" t="s">
        <v>331</v>
      </c>
      <c r="B6" s="62">
        <v>6.2</v>
      </c>
      <c r="C6" s="130"/>
      <c r="D6" s="130" t="s">
        <v>149</v>
      </c>
      <c r="E6" s="27">
        <v>5.6</v>
      </c>
      <c r="F6" s="27">
        <v>6.8</v>
      </c>
    </row>
    <row r="7" spans="1:9" ht="31.2" customHeight="1" thickBot="1" x14ac:dyDescent="0.35">
      <c r="A7" s="176" t="s">
        <v>332</v>
      </c>
      <c r="B7" s="162">
        <v>10.6</v>
      </c>
      <c r="C7" s="222" t="s">
        <v>116</v>
      </c>
      <c r="D7" s="222" t="s">
        <v>149</v>
      </c>
      <c r="E7" s="68">
        <v>7.1</v>
      </c>
      <c r="F7" s="68">
        <v>15.5</v>
      </c>
    </row>
    <row r="8" spans="1:9" ht="16.5" customHeight="1" x14ac:dyDescent="0.3">
      <c r="A8" s="40"/>
    </row>
    <row r="9" spans="1:9" ht="15.75" customHeight="1" x14ac:dyDescent="0.3">
      <c r="A9" s="40" t="s">
        <v>120</v>
      </c>
    </row>
    <row r="10" spans="1:9" ht="27" customHeight="1" x14ac:dyDescent="0.3">
      <c r="A10" s="465" t="s">
        <v>363</v>
      </c>
      <c r="B10" s="465"/>
      <c r="C10" s="465"/>
      <c r="D10" s="465"/>
      <c r="E10" s="465"/>
      <c r="F10" s="465"/>
    </row>
    <row r="11" spans="1:9" ht="30" customHeight="1" x14ac:dyDescent="0.3">
      <c r="A11" s="492" t="s">
        <v>364</v>
      </c>
      <c r="B11" s="492"/>
      <c r="C11" s="492"/>
      <c r="D11" s="492"/>
      <c r="E11" s="492"/>
      <c r="F11" s="492"/>
    </row>
    <row r="13" spans="1:9" ht="27" customHeight="1" x14ac:dyDescent="0.3"/>
    <row r="14" spans="1:9" ht="27.6" customHeight="1" x14ac:dyDescent="0.3"/>
  </sheetData>
  <mergeCells count="4">
    <mergeCell ref="A1:F1"/>
    <mergeCell ref="B4:F4"/>
    <mergeCell ref="A10:F10"/>
    <mergeCell ref="A11:F11"/>
  </mergeCells>
  <hyperlinks>
    <hyperlink ref="A1:F1" location="'Table des matières'!A1" display="Tableau 4.5 - Proportion de ménages ayant des besoins impérieux en matière de logement selon le groupe de la diversité sexuelle auquel la personne de référence du ménage appartient, ménages privés, Québec, 2018-2021" xr:uid="{51E6EF0D-7120-4431-AD7B-237DF7AC63D5}"/>
    <hyperlink ref="A1:I1" location="'Table des matières'!A46" display="Tableau 4.5 - Proportion de ménages ayant des besoins impérieux en matière de logement selon le groupe de la diversité sexuelle auquel la personne de référence du ménage appartient, ménages privés, Québec, 2018-2021" xr:uid="{243579E3-BC87-4ED4-9052-CFEC0F8D8CBE}"/>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255FC-3088-4894-AD21-C695879C884D}">
  <dimension ref="A1:R22"/>
  <sheetViews>
    <sheetView showGridLines="0" zoomScaleNormal="100"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365</v>
      </c>
      <c r="B1" s="461"/>
      <c r="C1" s="461"/>
      <c r="D1" s="461"/>
      <c r="E1" s="461"/>
      <c r="F1" s="461"/>
      <c r="G1" s="461"/>
      <c r="H1" s="461"/>
      <c r="I1" s="461"/>
      <c r="J1" s="42"/>
      <c r="K1" s="9"/>
      <c r="L1" s="9"/>
      <c r="M1" s="9"/>
      <c r="N1" s="9"/>
      <c r="O1" s="9"/>
      <c r="P1" s="9"/>
      <c r="Q1" s="9"/>
      <c r="R1" s="9"/>
    </row>
    <row r="3" spans="1:18" x14ac:dyDescent="0.3">
      <c r="A3" s="43" t="s">
        <v>57</v>
      </c>
      <c r="B3" s="44" t="s">
        <v>339</v>
      </c>
      <c r="C3" s="45"/>
      <c r="D3" s="45"/>
      <c r="E3" s="45"/>
      <c r="F3" s="45"/>
      <c r="G3" s="45"/>
      <c r="H3" s="45"/>
      <c r="I3" s="45"/>
    </row>
    <row r="4" spans="1:18" x14ac:dyDescent="0.3">
      <c r="A4" s="46" t="s">
        <v>59</v>
      </c>
      <c r="B4" t="s">
        <v>60</v>
      </c>
    </row>
    <row r="5" spans="1:18" x14ac:dyDescent="0.3">
      <c r="A5" s="46" t="s">
        <v>61</v>
      </c>
      <c r="B5" t="s">
        <v>99</v>
      </c>
    </row>
    <row r="6" spans="1:18" ht="17.399999999999999" customHeight="1" x14ac:dyDescent="0.3">
      <c r="A6" s="46" t="s">
        <v>63</v>
      </c>
      <c r="B6" s="4" t="s">
        <v>340</v>
      </c>
    </row>
    <row r="7" spans="1:18" ht="29.4" customHeight="1" x14ac:dyDescent="0.3">
      <c r="A7" s="73" t="s">
        <v>64</v>
      </c>
      <c r="B7" s="462" t="s">
        <v>341</v>
      </c>
      <c r="C7" s="462"/>
      <c r="D7" s="462"/>
      <c r="E7" s="462"/>
      <c r="F7" s="462"/>
      <c r="G7" s="462"/>
      <c r="H7" s="462"/>
      <c r="I7" s="462"/>
    </row>
    <row r="8" spans="1:18" ht="9.6" customHeight="1" x14ac:dyDescent="0.3">
      <c r="A8" s="46"/>
    </row>
    <row r="9" spans="1:18" x14ac:dyDescent="0.3">
      <c r="A9" s="43" t="s">
        <v>66</v>
      </c>
      <c r="B9" s="45" t="s">
        <v>305</v>
      </c>
      <c r="C9" s="47"/>
      <c r="D9" s="47"/>
      <c r="E9" s="47"/>
      <c r="F9" s="47"/>
      <c r="G9" s="47"/>
      <c r="H9" s="47"/>
      <c r="I9" s="47"/>
    </row>
    <row r="10" spans="1:18" ht="36" customHeight="1" x14ac:dyDescent="0.3">
      <c r="A10" s="48" t="s">
        <v>68</v>
      </c>
      <c r="B10" s="499" t="s">
        <v>366</v>
      </c>
      <c r="C10" s="499"/>
      <c r="D10" s="499"/>
      <c r="E10" s="499"/>
      <c r="F10" s="499"/>
      <c r="G10" s="499"/>
      <c r="H10" s="499"/>
      <c r="I10" s="499"/>
    </row>
    <row r="11" spans="1:18" ht="188.4" customHeight="1" x14ac:dyDescent="0.3">
      <c r="A11" s="50" t="s">
        <v>70</v>
      </c>
      <c r="B11" s="447" t="s">
        <v>367</v>
      </c>
      <c r="C11" s="447"/>
      <c r="D11" s="447"/>
      <c r="E11" s="447"/>
      <c r="F11" s="447"/>
      <c r="G11" s="447"/>
      <c r="H11" s="447"/>
      <c r="I11" s="447"/>
    </row>
    <row r="12" spans="1:18" s="29" customFormat="1" ht="19.2" customHeight="1" x14ac:dyDescent="0.3">
      <c r="A12" s="51" t="s">
        <v>72</v>
      </c>
      <c r="B12" s="462"/>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344</v>
      </c>
      <c r="C14" s="47"/>
      <c r="D14" s="47"/>
      <c r="E14" s="47"/>
      <c r="F14" s="47"/>
      <c r="G14" s="47"/>
      <c r="H14" s="47"/>
      <c r="I14" s="47"/>
    </row>
    <row r="15" spans="1:18" ht="22.2" customHeight="1" x14ac:dyDescent="0.3">
      <c r="A15" s="48" t="s">
        <v>76</v>
      </c>
      <c r="B15" s="49" t="s">
        <v>105</v>
      </c>
    </row>
    <row r="16" spans="1:18" ht="60.6" customHeight="1" x14ac:dyDescent="0.3">
      <c r="A16" s="73" t="s">
        <v>78</v>
      </c>
      <c r="B16" s="71" t="s">
        <v>332</v>
      </c>
      <c r="C16" s="447" t="s">
        <v>345</v>
      </c>
      <c r="D16" s="447"/>
      <c r="E16" s="447"/>
      <c r="F16" s="447"/>
      <c r="G16" s="447"/>
      <c r="H16" s="447"/>
      <c r="I16" s="447"/>
      <c r="J16" s="29"/>
    </row>
    <row r="17" spans="1:9" ht="45" customHeight="1" x14ac:dyDescent="0.3">
      <c r="A17" s="73"/>
      <c r="B17" s="71" t="s">
        <v>331</v>
      </c>
      <c r="C17" s="443" t="s">
        <v>349</v>
      </c>
      <c r="D17" s="443"/>
      <c r="E17" s="443"/>
      <c r="F17" s="443"/>
      <c r="G17" s="443"/>
      <c r="H17" s="443"/>
      <c r="I17" s="443"/>
    </row>
    <row r="18" spans="1:9" ht="140.25" customHeight="1" x14ac:dyDescent="0.3">
      <c r="A18" s="51" t="s">
        <v>72</v>
      </c>
      <c r="B18" s="491" t="s">
        <v>350</v>
      </c>
      <c r="C18" s="491"/>
      <c r="D18" s="491"/>
      <c r="E18" s="491"/>
      <c r="F18" s="491"/>
      <c r="G18" s="491"/>
      <c r="H18" s="491"/>
      <c r="I18" s="491"/>
    </row>
    <row r="19" spans="1:9" ht="15" thickBot="1" x14ac:dyDescent="0.35">
      <c r="A19" s="229"/>
      <c r="B19" s="229"/>
      <c r="C19" s="229"/>
      <c r="D19" s="229"/>
      <c r="E19" s="229"/>
      <c r="F19" s="229"/>
      <c r="G19" s="229"/>
      <c r="H19" s="229"/>
      <c r="I19" s="229"/>
    </row>
    <row r="20" spans="1:9" ht="47.4" customHeight="1" x14ac:dyDescent="0.3"/>
    <row r="21" spans="1:9" ht="120" customHeight="1" x14ac:dyDescent="0.3"/>
    <row r="22" spans="1:9" ht="51.6" customHeight="1" x14ac:dyDescent="0.3"/>
  </sheetData>
  <mergeCells count="8">
    <mergeCell ref="C17:I17"/>
    <mergeCell ref="B18:I18"/>
    <mergeCell ref="A1:I1"/>
    <mergeCell ref="B7:I7"/>
    <mergeCell ref="B10:I10"/>
    <mergeCell ref="B11:I11"/>
    <mergeCell ref="B12:I12"/>
    <mergeCell ref="C16:I16"/>
  </mergeCells>
  <hyperlinks>
    <hyperlink ref="A1:I1" location="'Table des matières'!A46" display="Fiche 4.5 Besoins impérieux en matière de logement" xr:uid="{CF13AFC4-1AA0-408A-B5DE-2F039A164C5F}"/>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BC77-4DB4-4102-A577-DFBDB87B43A8}">
  <sheetPr codeName="Feuil4"/>
  <dimension ref="A1:K31"/>
  <sheetViews>
    <sheetView showGridLines="0" topLeftCell="A2" zoomScale="85" zoomScaleNormal="85" workbookViewId="0">
      <selection activeCell="M10" sqref="M10"/>
    </sheetView>
  </sheetViews>
  <sheetFormatPr baseColWidth="10" defaultRowHeight="14.4" x14ac:dyDescent="0.3"/>
  <cols>
    <col min="1" max="1" width="34.44140625" customWidth="1"/>
  </cols>
  <sheetData>
    <row r="1" spans="1:11" ht="30.6" x14ac:dyDescent="0.55000000000000004">
      <c r="A1" s="1" t="s">
        <v>3</v>
      </c>
    </row>
    <row r="3" spans="1:11" ht="38.4" customHeight="1" x14ac:dyDescent="0.3">
      <c r="A3" s="3" t="s">
        <v>1</v>
      </c>
    </row>
    <row r="5" spans="1:11" x14ac:dyDescent="0.3">
      <c r="A5" s="446" t="s">
        <v>4</v>
      </c>
      <c r="B5" s="446"/>
      <c r="C5" s="446"/>
      <c r="D5" s="446"/>
      <c r="E5" s="446"/>
      <c r="F5" s="446"/>
      <c r="G5" s="446"/>
      <c r="H5" s="446"/>
      <c r="I5" s="446"/>
      <c r="J5" s="446"/>
      <c r="K5" s="446"/>
    </row>
    <row r="6" spans="1:11" ht="203.25" customHeight="1" x14ac:dyDescent="0.3">
      <c r="A6" s="447" t="s">
        <v>749</v>
      </c>
      <c r="B6" s="447"/>
      <c r="C6" s="447"/>
      <c r="D6" s="447"/>
      <c r="E6" s="447"/>
      <c r="F6" s="447"/>
      <c r="G6" s="447"/>
      <c r="H6" s="447"/>
      <c r="I6" s="447"/>
      <c r="J6" s="447"/>
      <c r="K6" s="447"/>
    </row>
    <row r="7" spans="1:11" ht="9.75" customHeight="1" x14ac:dyDescent="0.3">
      <c r="A7" s="5"/>
      <c r="B7" s="5"/>
      <c r="C7" s="5"/>
      <c r="D7" s="5"/>
      <c r="E7" s="5"/>
      <c r="F7" s="5"/>
      <c r="G7" s="5"/>
      <c r="H7" s="5"/>
      <c r="I7" s="5"/>
      <c r="J7" s="5"/>
      <c r="K7" s="5"/>
    </row>
    <row r="8" spans="1:11" x14ac:dyDescent="0.3">
      <c r="A8" s="446" t="s">
        <v>14</v>
      </c>
      <c r="B8" s="446"/>
      <c r="C8" s="446"/>
      <c r="D8" s="446"/>
      <c r="E8" s="446"/>
      <c r="F8" s="446"/>
      <c r="G8" s="446"/>
      <c r="H8" s="446"/>
      <c r="I8" s="446"/>
      <c r="J8" s="446"/>
      <c r="K8" s="446"/>
    </row>
    <row r="9" spans="1:11" ht="49.2" customHeight="1" x14ac:dyDescent="0.3">
      <c r="A9" s="443" t="s">
        <v>17</v>
      </c>
      <c r="B9" s="443"/>
      <c r="C9" s="443"/>
      <c r="D9" s="443"/>
      <c r="E9" s="443"/>
      <c r="F9" s="443"/>
      <c r="G9" s="443"/>
      <c r="H9" s="443"/>
      <c r="I9" s="443"/>
      <c r="J9" s="443"/>
      <c r="K9" s="443"/>
    </row>
    <row r="10" spans="1:11" ht="36.6" customHeight="1" x14ac:dyDescent="0.3">
      <c r="A10" s="443" t="s">
        <v>15</v>
      </c>
      <c r="B10" s="443"/>
      <c r="C10" s="443"/>
      <c r="D10" s="443"/>
      <c r="E10" s="443"/>
      <c r="F10" s="443"/>
      <c r="G10" s="443"/>
      <c r="H10" s="443"/>
      <c r="I10" s="443"/>
      <c r="J10" s="443"/>
      <c r="K10" s="443"/>
    </row>
    <row r="11" spans="1:11" ht="49.95" customHeight="1" x14ac:dyDescent="0.3">
      <c r="A11" s="443" t="s">
        <v>21</v>
      </c>
      <c r="B11" s="443"/>
      <c r="C11" s="443"/>
      <c r="D11" s="443"/>
      <c r="E11" s="443"/>
      <c r="F11" s="443"/>
      <c r="G11" s="443"/>
      <c r="H11" s="443"/>
      <c r="I11" s="443"/>
      <c r="J11" s="443"/>
      <c r="K11" s="443"/>
    </row>
    <row r="12" spans="1:11" x14ac:dyDescent="0.3">
      <c r="A12" s="5"/>
      <c r="B12" s="5"/>
      <c r="C12" s="5"/>
      <c r="D12" s="5"/>
      <c r="E12" s="5"/>
      <c r="F12" s="5"/>
      <c r="G12" s="5"/>
      <c r="H12" s="5"/>
      <c r="I12" s="5"/>
      <c r="J12" s="5"/>
      <c r="K12" s="5"/>
    </row>
    <row r="13" spans="1:11" x14ac:dyDescent="0.3">
      <c r="A13" s="446" t="s">
        <v>7</v>
      </c>
      <c r="B13" s="446"/>
      <c r="C13" s="446"/>
      <c r="D13" s="446"/>
      <c r="E13" s="446"/>
      <c r="F13" s="446"/>
      <c r="G13" s="446"/>
      <c r="H13" s="446"/>
      <c r="I13" s="446"/>
      <c r="J13" s="446"/>
      <c r="K13" s="446"/>
    </row>
    <row r="14" spans="1:11" ht="72.75" customHeight="1" x14ac:dyDescent="0.3">
      <c r="A14" s="443" t="s">
        <v>26</v>
      </c>
      <c r="B14" s="443"/>
      <c r="C14" s="443"/>
      <c r="D14" s="443"/>
      <c r="E14" s="443"/>
      <c r="F14" s="443"/>
      <c r="G14" s="443"/>
      <c r="H14" s="443"/>
      <c r="I14" s="443"/>
      <c r="J14" s="443"/>
      <c r="K14" s="443"/>
    </row>
    <row r="15" spans="1:11" ht="21" customHeight="1" x14ac:dyDescent="0.3">
      <c r="A15" s="7" t="s">
        <v>23</v>
      </c>
      <c r="B15" s="5"/>
      <c r="C15" s="5"/>
      <c r="D15" s="5"/>
      <c r="E15" s="5"/>
      <c r="F15" s="5"/>
      <c r="G15" s="5"/>
      <c r="H15" s="5"/>
      <c r="I15" s="5"/>
      <c r="J15" s="5"/>
      <c r="K15" s="5"/>
    </row>
    <row r="16" spans="1:11" ht="15.6" customHeight="1" x14ac:dyDescent="0.3">
      <c r="A16" s="446" t="s">
        <v>5</v>
      </c>
      <c r="B16" s="446"/>
      <c r="C16" s="446"/>
      <c r="D16" s="446"/>
      <c r="E16" s="446"/>
      <c r="F16" s="446"/>
      <c r="G16" s="446"/>
      <c r="H16" s="446"/>
      <c r="I16" s="446"/>
      <c r="J16" s="446"/>
      <c r="K16" s="446"/>
    </row>
    <row r="17" spans="1:11" ht="85.95" customHeight="1" x14ac:dyDescent="0.3">
      <c r="A17" s="443" t="s">
        <v>16</v>
      </c>
      <c r="B17" s="443"/>
      <c r="C17" s="443"/>
      <c r="D17" s="443"/>
      <c r="E17" s="443"/>
      <c r="F17" s="443"/>
      <c r="G17" s="443"/>
      <c r="H17" s="443"/>
      <c r="I17" s="443"/>
      <c r="J17" s="443"/>
      <c r="K17" s="443"/>
    </row>
    <row r="18" spans="1:11" x14ac:dyDescent="0.3">
      <c r="A18" s="5"/>
      <c r="B18" s="5"/>
      <c r="C18" s="5"/>
      <c r="D18" s="5"/>
      <c r="E18" s="5"/>
      <c r="F18" s="5"/>
      <c r="G18" s="5"/>
      <c r="H18" s="5"/>
      <c r="I18" s="5"/>
      <c r="J18" s="5"/>
      <c r="K18" s="5"/>
    </row>
    <row r="19" spans="1:11" x14ac:dyDescent="0.3">
      <c r="A19" s="446" t="s">
        <v>8</v>
      </c>
      <c r="B19" s="446"/>
      <c r="C19" s="446"/>
      <c r="D19" s="446"/>
      <c r="E19" s="446"/>
      <c r="F19" s="446"/>
      <c r="G19" s="446"/>
      <c r="H19" s="446"/>
      <c r="I19" s="446"/>
      <c r="J19" s="446"/>
      <c r="K19" s="446"/>
    </row>
    <row r="20" spans="1:11" ht="213.75" customHeight="1" x14ac:dyDescent="0.3">
      <c r="A20" s="447" t="s">
        <v>27</v>
      </c>
      <c r="B20" s="447"/>
      <c r="C20" s="447"/>
      <c r="D20" s="447"/>
      <c r="E20" s="447"/>
      <c r="F20" s="447"/>
      <c r="G20" s="447"/>
      <c r="H20" s="447"/>
      <c r="I20" s="447"/>
      <c r="J20" s="447"/>
      <c r="K20" s="447"/>
    </row>
    <row r="21" spans="1:11" x14ac:dyDescent="0.3">
      <c r="A21" s="446" t="s">
        <v>9</v>
      </c>
      <c r="B21" s="446"/>
      <c r="C21" s="446"/>
      <c r="D21" s="446"/>
      <c r="E21" s="446"/>
      <c r="F21" s="446"/>
      <c r="G21" s="446"/>
      <c r="H21" s="446"/>
      <c r="I21" s="446"/>
      <c r="J21" s="446"/>
      <c r="K21" s="446"/>
    </row>
    <row r="22" spans="1:11" ht="19.95" customHeight="1" x14ac:dyDescent="0.3">
      <c r="A22" s="4" t="s">
        <v>12</v>
      </c>
      <c r="B22" s="4"/>
      <c r="C22" s="4"/>
      <c r="D22" s="4"/>
      <c r="E22" s="4"/>
      <c r="F22" s="4"/>
      <c r="G22" s="4"/>
      <c r="H22" s="4"/>
      <c r="I22" s="4"/>
      <c r="J22" s="4"/>
      <c r="K22" s="4"/>
    </row>
    <row r="23" spans="1:11" ht="19.95" customHeight="1" x14ac:dyDescent="0.3">
      <c r="A23" s="4" t="s">
        <v>10</v>
      </c>
      <c r="B23" s="4"/>
      <c r="C23" s="4"/>
      <c r="D23" s="4"/>
      <c r="E23" s="4"/>
      <c r="F23" s="4"/>
      <c r="G23" s="4"/>
      <c r="H23" s="4"/>
      <c r="I23" s="4"/>
      <c r="J23" s="4"/>
      <c r="K23" s="4"/>
    </row>
    <row r="24" spans="1:11" ht="19.95" customHeight="1" x14ac:dyDescent="0.3">
      <c r="A24" s="4" t="s">
        <v>18</v>
      </c>
      <c r="B24" s="4"/>
      <c r="C24" s="4"/>
      <c r="D24" s="4"/>
      <c r="E24" s="4"/>
      <c r="F24" s="4"/>
      <c r="G24" s="4"/>
      <c r="H24" s="4"/>
      <c r="I24" s="4"/>
      <c r="J24" s="4"/>
      <c r="K24" s="4"/>
    </row>
    <row r="25" spans="1:11" ht="19.95" customHeight="1" x14ac:dyDescent="0.3">
      <c r="A25" s="4" t="s">
        <v>19</v>
      </c>
      <c r="B25" s="4"/>
      <c r="C25" s="4"/>
      <c r="D25" s="4"/>
      <c r="E25" s="4"/>
      <c r="F25" s="4"/>
      <c r="G25" s="4"/>
      <c r="H25" s="4"/>
      <c r="I25" s="4"/>
      <c r="J25" s="4"/>
      <c r="K25" s="4"/>
    </row>
    <row r="26" spans="1:11" ht="19.95" customHeight="1" x14ac:dyDescent="0.3">
      <c r="A26" s="4" t="s">
        <v>11</v>
      </c>
      <c r="B26" s="4"/>
      <c r="C26" s="4"/>
      <c r="D26" s="4"/>
      <c r="E26" s="4"/>
      <c r="F26" s="4"/>
      <c r="G26" s="4"/>
      <c r="H26" s="4"/>
      <c r="I26" s="4"/>
      <c r="J26" s="4"/>
      <c r="K26" s="4"/>
    </row>
    <row r="27" spans="1:11" ht="19.95" customHeight="1" x14ac:dyDescent="0.3">
      <c r="A27" s="4" t="s">
        <v>24</v>
      </c>
      <c r="B27" s="4"/>
      <c r="C27" s="4"/>
      <c r="D27" s="4"/>
      <c r="E27" s="4"/>
      <c r="F27" s="4"/>
      <c r="G27" s="4"/>
      <c r="H27" s="4"/>
      <c r="I27" s="4"/>
      <c r="J27" s="4"/>
      <c r="K27" s="4"/>
    </row>
    <row r="28" spans="1:11" ht="19.95" customHeight="1" x14ac:dyDescent="0.3">
      <c r="A28" s="4" t="s">
        <v>25</v>
      </c>
      <c r="B28" s="4"/>
      <c r="C28" s="4"/>
      <c r="D28" s="4"/>
      <c r="E28" s="4"/>
      <c r="F28" s="4"/>
      <c r="G28" s="4"/>
      <c r="H28" s="4"/>
      <c r="I28" s="4"/>
      <c r="J28" s="4"/>
      <c r="K28" s="4"/>
    </row>
    <row r="29" spans="1:11" x14ac:dyDescent="0.3">
      <c r="A29" s="4"/>
      <c r="B29" s="4"/>
      <c r="C29" s="4"/>
      <c r="D29" s="4"/>
      <c r="E29" s="4"/>
      <c r="F29" s="4"/>
      <c r="G29" s="4"/>
      <c r="H29" s="4"/>
      <c r="I29" s="4"/>
      <c r="J29" s="4"/>
      <c r="K29" s="4"/>
    </row>
    <row r="30" spans="1:11" ht="23.4" customHeight="1" x14ac:dyDescent="0.3">
      <c r="A30" s="445" t="s">
        <v>6</v>
      </c>
      <c r="B30" s="445"/>
      <c r="C30" s="445"/>
      <c r="D30" s="445"/>
      <c r="E30" s="445"/>
      <c r="F30" s="445"/>
      <c r="G30" s="445"/>
      <c r="H30" s="445"/>
      <c r="I30" s="445"/>
      <c r="J30" s="445"/>
      <c r="K30" s="445"/>
    </row>
    <row r="31" spans="1:11" ht="34.950000000000003" customHeight="1" x14ac:dyDescent="0.3">
      <c r="A31" s="445" t="s">
        <v>20</v>
      </c>
      <c r="B31" s="445"/>
      <c r="C31" s="445"/>
      <c r="D31" s="445"/>
      <c r="E31" s="445"/>
      <c r="F31" s="445"/>
      <c r="G31" s="445"/>
      <c r="H31" s="445"/>
      <c r="I31" s="445"/>
      <c r="J31" s="445"/>
      <c r="K31" s="445"/>
    </row>
  </sheetData>
  <mergeCells count="15">
    <mergeCell ref="A9:K9"/>
    <mergeCell ref="A5:K5"/>
    <mergeCell ref="A6:K6"/>
    <mergeCell ref="A13:K13"/>
    <mergeCell ref="A8:K8"/>
    <mergeCell ref="A30:K30"/>
    <mergeCell ref="A31:K31"/>
    <mergeCell ref="A21:K21"/>
    <mergeCell ref="A10:K10"/>
    <mergeCell ref="A11:K11"/>
    <mergeCell ref="A19:K19"/>
    <mergeCell ref="A20:K20"/>
    <mergeCell ref="A17:K17"/>
    <mergeCell ref="A14:K14"/>
    <mergeCell ref="A16:K16"/>
  </mergeCells>
  <hyperlinks>
    <hyperlink ref="A15" r:id="rId1" display="https://statistique.quebec.ca/fr/institut/methodologie/methodologie-statistique/notions-statistiques-enquetes" xr:uid="{B85A2748-9608-485C-ADD1-306BE50C0CAF}"/>
  </hyperlinks>
  <pageMargins left="0.7" right="0.7" top="0.75" bottom="0.75" header="0.3" footer="0.3"/>
  <pageSetup orientation="portrait"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F9D3-A563-4ECA-AB72-94BFF83FB7D2}">
  <dimension ref="A1:R11"/>
  <sheetViews>
    <sheetView showGridLines="0" zoomScaleNormal="100" workbookViewId="0">
      <selection sqref="A1:I1"/>
    </sheetView>
  </sheetViews>
  <sheetFormatPr baseColWidth="10" defaultRowHeight="14.4" x14ac:dyDescent="0.3"/>
  <cols>
    <col min="1" max="1" width="38.88671875" customWidth="1"/>
    <col min="3" max="3" width="1.33203125" customWidth="1"/>
    <col min="4" max="4" width="1.5546875" customWidth="1"/>
    <col min="6" max="6" width="11.109375" customWidth="1"/>
    <col min="7" max="7" width="2.6640625" customWidth="1"/>
    <col min="9" max="9" width="1.33203125" customWidth="1"/>
    <col min="10" max="10" width="1.5546875" customWidth="1"/>
    <col min="12" max="12" width="11.109375" customWidth="1"/>
    <col min="13" max="13" width="2.6640625" customWidth="1"/>
    <col min="14" max="14" width="10" customWidth="1"/>
    <col min="15" max="16" width="1.44140625" customWidth="1"/>
    <col min="19" max="19" width="2.109375" customWidth="1"/>
    <col min="20" max="20" width="9.6640625" customWidth="1"/>
    <col min="21" max="21" width="1" customWidth="1"/>
    <col min="22" max="22" width="1.88671875" customWidth="1"/>
    <col min="25" max="25" width="1.33203125" customWidth="1"/>
    <col min="26" max="26" width="11.5546875" customWidth="1"/>
    <col min="27" max="28" width="1.33203125" customWidth="1"/>
  </cols>
  <sheetData>
    <row r="1" spans="1:18" ht="47.4" customHeight="1" thickBot="1" x14ac:dyDescent="0.35">
      <c r="A1" s="450" t="s">
        <v>368</v>
      </c>
      <c r="B1" s="450"/>
      <c r="C1" s="450"/>
      <c r="D1" s="450"/>
      <c r="E1" s="450"/>
      <c r="F1" s="450"/>
      <c r="G1" s="2"/>
      <c r="H1" s="2"/>
      <c r="I1" s="2"/>
    </row>
    <row r="2" spans="1:18" ht="39" customHeight="1" x14ac:dyDescent="0.3">
      <c r="A2" s="10"/>
      <c r="B2" s="16" t="s">
        <v>369</v>
      </c>
      <c r="C2" s="16"/>
      <c r="D2" s="16"/>
      <c r="E2" s="16"/>
      <c r="F2" s="16"/>
    </row>
    <row r="3" spans="1:18" ht="18" customHeight="1" x14ac:dyDescent="0.3">
      <c r="B3" s="183" t="s">
        <v>84</v>
      </c>
      <c r="C3" s="16"/>
      <c r="D3" s="16"/>
      <c r="E3" s="16" t="s">
        <v>85</v>
      </c>
      <c r="F3" s="16" t="s">
        <v>86</v>
      </c>
    </row>
    <row r="4" spans="1:18" x14ac:dyDescent="0.3">
      <c r="B4" s="16"/>
      <c r="C4" s="16"/>
      <c r="D4" s="16"/>
      <c r="E4" s="16"/>
      <c r="F4" s="16"/>
    </row>
    <row r="5" spans="1:18" ht="19.95" customHeight="1" x14ac:dyDescent="0.3">
      <c r="A5" s="237" t="s">
        <v>37</v>
      </c>
      <c r="B5" s="238">
        <v>8.1999999999999993</v>
      </c>
      <c r="C5" s="238"/>
      <c r="D5" s="239"/>
      <c r="E5" s="240">
        <v>7.4</v>
      </c>
      <c r="F5" s="241">
        <v>9</v>
      </c>
    </row>
    <row r="6" spans="1:18" ht="25.2" customHeight="1" x14ac:dyDescent="0.3">
      <c r="A6" s="154" t="s">
        <v>88</v>
      </c>
      <c r="B6" s="62">
        <v>7.8</v>
      </c>
      <c r="C6" s="62"/>
      <c r="D6" s="130" t="s">
        <v>149</v>
      </c>
      <c r="E6" s="27">
        <v>7.1</v>
      </c>
      <c r="F6" s="27">
        <v>8.6</v>
      </c>
    </row>
    <row r="7" spans="1:18" ht="25.2" customHeight="1" thickBot="1" x14ac:dyDescent="0.35">
      <c r="A7" s="66" t="s">
        <v>89</v>
      </c>
      <c r="B7" s="162">
        <v>18.100000000000001</v>
      </c>
      <c r="C7" s="222" t="s">
        <v>116</v>
      </c>
      <c r="D7" s="222" t="s">
        <v>149</v>
      </c>
      <c r="E7" s="68">
        <v>12.1</v>
      </c>
      <c r="F7" s="68">
        <v>26.1</v>
      </c>
    </row>
    <row r="9" spans="1:18" x14ac:dyDescent="0.3">
      <c r="A9" s="40" t="s">
        <v>120</v>
      </c>
    </row>
    <row r="10" spans="1:18" ht="26.4" customHeight="1" x14ac:dyDescent="0.3">
      <c r="A10" s="477" t="s">
        <v>370</v>
      </c>
      <c r="B10" s="477"/>
      <c r="C10" s="477"/>
      <c r="D10" s="477"/>
      <c r="E10" s="477"/>
      <c r="F10" s="477"/>
    </row>
    <row r="11" spans="1:18" ht="27" customHeight="1" x14ac:dyDescent="0.3">
      <c r="A11" s="465" t="s">
        <v>371</v>
      </c>
      <c r="B11" s="465"/>
      <c r="C11" s="465"/>
      <c r="D11" s="465"/>
      <c r="E11" s="465"/>
      <c r="F11" s="465"/>
      <c r="G11" s="123"/>
      <c r="H11" s="123"/>
      <c r="I11" s="123"/>
      <c r="J11" s="123"/>
      <c r="K11" s="123"/>
      <c r="L11" s="123"/>
      <c r="M11" s="123"/>
      <c r="N11" s="123"/>
      <c r="O11" s="123"/>
      <c r="P11" s="123"/>
      <c r="Q11" s="123"/>
      <c r="R11" s="123"/>
    </row>
  </sheetData>
  <mergeCells count="3">
    <mergeCell ref="A1:F1"/>
    <mergeCell ref="A10:F10"/>
    <mergeCell ref="A11:F11"/>
  </mergeCells>
  <hyperlinks>
    <hyperlink ref="A1:F1" location="'Table des matières'!A1" display="Tableau 4.6 - Proportion de personnes ayant vécu une situation d'itinérance cachée selon le groupe de la diversité sexuelle auquel elles appartiennent, personnes de 15 ans et plus, Québec, 2018" xr:uid="{7531F8BD-E86E-44CA-B518-A78BC3A99A7E}"/>
    <hyperlink ref="A1:I1" location="'Table des matières'!A46" display="Tableau 4.6 - Proportion de personnes ayant vécu une situation d'itinérance cachée selon le groupe de la diversité sexuelle auquel elles appartiennent, personnes de 15 ans et plus, Québec, 2018" xr:uid="{361FAE90-F0EF-4A69-8CCB-329CFD62E524}"/>
  </hyperlink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88D1-D8B9-426C-8BB2-5F3D5B499F55}">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372</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307</v>
      </c>
      <c r="C9" s="47"/>
      <c r="D9" s="47"/>
      <c r="E9" s="47"/>
      <c r="F9" s="47"/>
      <c r="G9" s="47"/>
      <c r="H9" s="47"/>
      <c r="I9" s="47"/>
    </row>
    <row r="10" spans="1:18" ht="21" customHeight="1" x14ac:dyDescent="0.3">
      <c r="A10" s="48" t="s">
        <v>68</v>
      </c>
      <c r="B10" s="49" t="s">
        <v>69</v>
      </c>
    </row>
    <row r="11" spans="1:18" ht="40.200000000000003" customHeight="1" x14ac:dyDescent="0.3">
      <c r="A11" s="50" t="s">
        <v>70</v>
      </c>
      <c r="B11" s="447" t="s">
        <v>375</v>
      </c>
      <c r="C11" s="447"/>
      <c r="D11" s="447"/>
      <c r="E11" s="447"/>
      <c r="F11" s="447"/>
      <c r="G11" s="447"/>
      <c r="H11" s="447"/>
      <c r="I11" s="447"/>
    </row>
    <row r="12" spans="1:18" s="29" customFormat="1" ht="19.2" customHeight="1" x14ac:dyDescent="0.3">
      <c r="A12" s="51" t="s">
        <v>72</v>
      </c>
      <c r="B12" s="462" t="s">
        <v>73</v>
      </c>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2.2" customHeight="1" x14ac:dyDescent="0.3">
      <c r="A15" s="48" t="s">
        <v>76</v>
      </c>
      <c r="B15" s="49" t="s">
        <v>105</v>
      </c>
    </row>
    <row r="16" spans="1:18" ht="49.95" customHeight="1" x14ac:dyDescent="0.3">
      <c r="A16" s="464" t="s">
        <v>78</v>
      </c>
      <c r="B16" s="71" t="s">
        <v>89</v>
      </c>
      <c r="C16" s="447" t="s">
        <v>376</v>
      </c>
      <c r="D16" s="447"/>
      <c r="E16" s="447"/>
      <c r="F16" s="447"/>
      <c r="G16" s="447"/>
      <c r="H16" s="447"/>
      <c r="I16" s="447"/>
      <c r="J16" s="29"/>
    </row>
    <row r="17" spans="1:9" ht="32.4" customHeight="1" x14ac:dyDescent="0.3">
      <c r="A17" s="464"/>
      <c r="B17" s="71" t="s">
        <v>88</v>
      </c>
      <c r="C17" s="443" t="s">
        <v>322</v>
      </c>
      <c r="D17" s="443"/>
      <c r="E17" s="443"/>
      <c r="F17" s="443"/>
      <c r="G17" s="443"/>
      <c r="H17" s="443"/>
      <c r="I17" s="443"/>
    </row>
    <row r="18" spans="1:9" ht="8.4" customHeight="1" x14ac:dyDescent="0.3">
      <c r="A18" s="228"/>
    </row>
    <row r="19" spans="1:9" ht="15" thickBot="1" x14ac:dyDescent="0.35">
      <c r="A19" s="229"/>
      <c r="B19" s="229"/>
      <c r="C19" s="229"/>
      <c r="D19" s="229"/>
      <c r="E19" s="229"/>
      <c r="F19" s="229"/>
      <c r="G19" s="229"/>
      <c r="H19" s="229"/>
      <c r="I19" s="229"/>
    </row>
    <row r="20" spans="1:9" ht="47.4" customHeight="1" x14ac:dyDescent="0.3"/>
    <row r="21" spans="1:9" ht="147" customHeight="1" x14ac:dyDescent="0.3"/>
    <row r="22" spans="1:9" ht="51.6" customHeight="1" x14ac:dyDescent="0.3"/>
  </sheetData>
  <mergeCells count="6">
    <mergeCell ref="A1:I1"/>
    <mergeCell ref="B11:I11"/>
    <mergeCell ref="B12:I12"/>
    <mergeCell ref="A16:A17"/>
    <mergeCell ref="C16:I16"/>
    <mergeCell ref="C17:I17"/>
  </mergeCells>
  <hyperlinks>
    <hyperlink ref="A1:I1" location="'Table des matières'!A46" display="Fiche 4.6 Situation d'itinérance cachée" xr:uid="{65D2C9A5-E705-4124-AFF3-D039555082E2}"/>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AE54-8AF5-4C7A-B1E5-15D1F70AC1B8}">
  <dimension ref="A1:I17"/>
  <sheetViews>
    <sheetView showGridLines="0" zoomScaleNormal="100" workbookViewId="0">
      <selection sqref="A1:B1"/>
    </sheetView>
  </sheetViews>
  <sheetFormatPr baseColWidth="10" defaultRowHeight="14.4" x14ac:dyDescent="0.3"/>
  <cols>
    <col min="1" max="1" width="54.33203125" customWidth="1"/>
    <col min="2" max="2" width="14.6640625" customWidth="1"/>
    <col min="3" max="3" width="13.6640625" customWidth="1"/>
    <col min="4" max="4" width="11.88671875" customWidth="1"/>
    <col min="7" max="7" width="9.6640625" customWidth="1"/>
  </cols>
  <sheetData>
    <row r="1" spans="1:9" ht="34.200000000000003" customHeight="1" thickBot="1" x14ac:dyDescent="0.35">
      <c r="A1" s="450" t="s">
        <v>377</v>
      </c>
      <c r="B1" s="450"/>
    </row>
    <row r="2" spans="1:9" ht="30.75" customHeight="1" x14ac:dyDescent="0.3">
      <c r="A2" s="109"/>
      <c r="B2" s="242" t="s">
        <v>48</v>
      </c>
    </row>
    <row r="3" spans="1:9" s="29" customFormat="1" ht="16.95" customHeight="1" x14ac:dyDescent="0.3">
      <c r="A3" s="243" t="s">
        <v>378</v>
      </c>
      <c r="B3" s="226"/>
      <c r="C3"/>
      <c r="D3"/>
      <c r="E3"/>
      <c r="F3"/>
      <c r="G3"/>
      <c r="H3"/>
      <c r="I3"/>
    </row>
    <row r="4" spans="1:9" s="247" customFormat="1" ht="16.95" customHeight="1" x14ac:dyDescent="0.3">
      <c r="A4" s="244" t="s">
        <v>40</v>
      </c>
      <c r="B4" s="245">
        <v>100</v>
      </c>
      <c r="C4" s="246"/>
      <c r="D4" s="246"/>
      <c r="E4" s="246"/>
      <c r="F4" s="246"/>
      <c r="G4" s="246"/>
      <c r="H4" s="246"/>
      <c r="I4" s="246"/>
    </row>
    <row r="5" spans="1:9" ht="22.2" customHeight="1" x14ac:dyDescent="0.3">
      <c r="A5" s="248" t="s">
        <v>44</v>
      </c>
      <c r="B5" s="249">
        <v>67.2</v>
      </c>
    </row>
    <row r="6" spans="1:9" ht="22.2" customHeight="1" x14ac:dyDescent="0.3">
      <c r="A6" s="248" t="s">
        <v>45</v>
      </c>
      <c r="B6" s="249">
        <v>29</v>
      </c>
    </row>
    <row r="7" spans="1:9" ht="22.2" customHeight="1" x14ac:dyDescent="0.3">
      <c r="A7" s="250" t="s">
        <v>379</v>
      </c>
      <c r="B7" s="15">
        <v>3.9</v>
      </c>
    </row>
    <row r="8" spans="1:9" ht="7.95" customHeight="1" x14ac:dyDescent="0.3">
      <c r="B8" s="249"/>
    </row>
    <row r="9" spans="1:9" x14ac:dyDescent="0.3">
      <c r="A9" s="251" t="s">
        <v>380</v>
      </c>
      <c r="B9" s="252"/>
    </row>
    <row r="10" spans="1:9" s="247" customFormat="1" ht="16.95" customHeight="1" x14ac:dyDescent="0.3">
      <c r="A10" s="244" t="s">
        <v>40</v>
      </c>
      <c r="B10" s="245">
        <v>100</v>
      </c>
      <c r="C10" s="246"/>
      <c r="D10" s="246"/>
      <c r="E10" s="246"/>
      <c r="F10" s="246"/>
      <c r="G10" s="246"/>
      <c r="H10" s="246"/>
      <c r="I10" s="246"/>
    </row>
    <row r="11" spans="1:9" ht="22.2" customHeight="1" x14ac:dyDescent="0.3">
      <c r="A11" s="253" t="s">
        <v>381</v>
      </c>
      <c r="B11" s="15">
        <v>85.9</v>
      </c>
    </row>
    <row r="12" spans="1:9" ht="22.2" customHeight="1" x14ac:dyDescent="0.3">
      <c r="A12" s="253" t="s">
        <v>382</v>
      </c>
      <c r="B12" s="15">
        <v>3.1</v>
      </c>
    </row>
    <row r="13" spans="1:9" ht="22.2" customHeight="1" x14ac:dyDescent="0.3">
      <c r="A13" s="253" t="s">
        <v>383</v>
      </c>
      <c r="B13" s="15">
        <v>6.1</v>
      </c>
    </row>
    <row r="14" spans="1:9" ht="22.2" customHeight="1" thickBot="1" x14ac:dyDescent="0.35">
      <c r="A14" s="254" t="s">
        <v>384</v>
      </c>
      <c r="B14" s="38">
        <v>4.9000000000000004</v>
      </c>
    </row>
    <row r="15" spans="1:9" x14ac:dyDescent="0.3">
      <c r="A15" s="248"/>
    </row>
    <row r="16" spans="1:9" ht="64.2" customHeight="1" x14ac:dyDescent="0.3">
      <c r="A16" s="441" t="s">
        <v>385</v>
      </c>
      <c r="B16" s="441"/>
    </row>
    <row r="17" spans="1:2" ht="38.25" customHeight="1" x14ac:dyDescent="0.3">
      <c r="A17" s="465" t="s">
        <v>386</v>
      </c>
      <c r="B17" s="465"/>
    </row>
  </sheetData>
  <mergeCells count="3">
    <mergeCell ref="A1:B1"/>
    <mergeCell ref="A16:B16"/>
    <mergeCell ref="A17:B17"/>
  </mergeCells>
  <hyperlinks>
    <hyperlink ref="A1:B1" location="'Table des matières'!A46" display="Tableau 4.7 - Répartition des personnes en situation d'itinérance la nuit du 11 octobre 2022 selon l'identité de genre et l'orientation sexuelle, Québec, 2022" xr:uid="{F0C22AF0-3E6D-4845-A93F-FEEC663A33A8}"/>
  </hyperlink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A5CA-E0FD-43C9-9CA1-0E442FA52DF1}">
  <dimension ref="A1:R25"/>
  <sheetViews>
    <sheetView showGridLines="0" zoomScaleNormal="100" workbookViewId="0">
      <selection sqref="A1:I1"/>
    </sheetView>
  </sheetViews>
  <sheetFormatPr baseColWidth="10" defaultRowHeight="14.4" x14ac:dyDescent="0.3"/>
  <cols>
    <col min="1" max="1" width="28.6640625" customWidth="1"/>
    <col min="2" max="2" width="28.33203125" customWidth="1"/>
  </cols>
  <sheetData>
    <row r="1" spans="1:18" ht="33" customHeight="1" x14ac:dyDescent="0.3">
      <c r="A1" s="461" t="s">
        <v>387</v>
      </c>
      <c r="B1" s="461"/>
      <c r="C1" s="461"/>
      <c r="D1" s="461"/>
      <c r="E1" s="461"/>
      <c r="F1" s="461"/>
      <c r="G1" s="461"/>
      <c r="H1" s="461"/>
      <c r="I1" s="461"/>
      <c r="J1" s="42"/>
      <c r="K1" s="9"/>
      <c r="L1" s="9"/>
      <c r="M1" s="9"/>
      <c r="N1" s="9"/>
      <c r="O1" s="9"/>
      <c r="P1" s="9"/>
      <c r="Q1" s="9"/>
      <c r="R1" s="9"/>
    </row>
    <row r="3" spans="1:18" ht="18.75" customHeight="1" x14ac:dyDescent="0.3">
      <c r="A3" s="90" t="s">
        <v>57</v>
      </c>
      <c r="B3" s="502" t="s">
        <v>388</v>
      </c>
      <c r="C3" s="502"/>
      <c r="D3" s="502"/>
      <c r="E3" s="502"/>
      <c r="F3" s="502"/>
      <c r="G3" s="502"/>
      <c r="H3" s="502"/>
      <c r="I3" s="502"/>
    </row>
    <row r="4" spans="1:18" x14ac:dyDescent="0.3">
      <c r="A4" s="46" t="s">
        <v>59</v>
      </c>
      <c r="B4" t="s">
        <v>389</v>
      </c>
    </row>
    <row r="5" spans="1:18" x14ac:dyDescent="0.3">
      <c r="A5" s="46" t="s">
        <v>61</v>
      </c>
      <c r="B5" t="s">
        <v>390</v>
      </c>
    </row>
    <row r="6" spans="1:18" x14ac:dyDescent="0.3">
      <c r="A6" s="46" t="s">
        <v>63</v>
      </c>
      <c r="B6" s="4">
        <v>2022</v>
      </c>
    </row>
    <row r="7" spans="1:18" ht="57.6" customHeight="1" x14ac:dyDescent="0.3">
      <c r="A7" s="48" t="s">
        <v>64</v>
      </c>
      <c r="B7" s="503" t="s">
        <v>391</v>
      </c>
      <c r="C7" s="503"/>
      <c r="D7" s="503"/>
      <c r="E7" s="503"/>
      <c r="F7" s="503"/>
      <c r="G7" s="503"/>
      <c r="H7" s="503"/>
      <c r="I7" s="503"/>
      <c r="J7" s="29"/>
    </row>
    <row r="8" spans="1:18" ht="7.95" customHeight="1" x14ac:dyDescent="0.3">
      <c r="A8" s="46"/>
    </row>
    <row r="9" spans="1:18" x14ac:dyDescent="0.3">
      <c r="A9" s="43" t="s">
        <v>66</v>
      </c>
      <c r="B9" s="45" t="s">
        <v>392</v>
      </c>
      <c r="C9" s="47"/>
      <c r="D9" s="47"/>
      <c r="E9" s="47"/>
      <c r="F9" s="47"/>
      <c r="G9" s="47"/>
      <c r="H9" s="47"/>
      <c r="I9" s="47"/>
    </row>
    <row r="10" spans="1:18" ht="33.6" customHeight="1" x14ac:dyDescent="0.3">
      <c r="A10" s="48" t="s">
        <v>68</v>
      </c>
      <c r="B10" s="504" t="s">
        <v>393</v>
      </c>
      <c r="C10" s="504"/>
      <c r="D10" s="504"/>
      <c r="E10" s="504"/>
      <c r="F10" s="504"/>
      <c r="G10" s="504"/>
      <c r="H10" s="504"/>
      <c r="I10" s="504"/>
    </row>
    <row r="11" spans="1:18" ht="237" customHeight="1" x14ac:dyDescent="0.3">
      <c r="A11" s="50" t="s">
        <v>70</v>
      </c>
      <c r="B11" s="447" t="s">
        <v>394</v>
      </c>
      <c r="C11" s="447"/>
      <c r="D11" s="447"/>
      <c r="E11" s="447"/>
      <c r="F11" s="447"/>
      <c r="G11" s="447"/>
      <c r="H11" s="447"/>
      <c r="I11" s="447"/>
    </row>
    <row r="12" spans="1:18" s="29" customFormat="1" ht="51.75" customHeight="1" x14ac:dyDescent="0.3">
      <c r="A12" s="51" t="s">
        <v>72</v>
      </c>
      <c r="B12" s="462" t="s">
        <v>395</v>
      </c>
      <c r="C12" s="462"/>
      <c r="D12" s="462"/>
      <c r="E12" s="462"/>
      <c r="F12" s="462"/>
      <c r="G12" s="462"/>
      <c r="H12" s="462"/>
      <c r="I12" s="462"/>
    </row>
    <row r="13" spans="1:18" x14ac:dyDescent="0.3">
      <c r="A13" s="46"/>
      <c r="C13" s="5"/>
      <c r="D13" s="5"/>
      <c r="E13" s="5"/>
      <c r="F13" s="5"/>
      <c r="G13" s="5"/>
      <c r="H13" s="5"/>
      <c r="I13" s="5"/>
    </row>
    <row r="14" spans="1:18" x14ac:dyDescent="0.3">
      <c r="A14" s="43" t="s">
        <v>74</v>
      </c>
      <c r="B14" s="45" t="s">
        <v>378</v>
      </c>
      <c r="C14" s="47"/>
      <c r="D14" s="47"/>
      <c r="E14" s="47"/>
      <c r="F14" s="47"/>
      <c r="G14" s="47"/>
      <c r="H14" s="47"/>
      <c r="I14" s="47"/>
    </row>
    <row r="15" spans="1:18" ht="158.25" customHeight="1" x14ac:dyDescent="0.3">
      <c r="A15" s="48" t="s">
        <v>76</v>
      </c>
      <c r="B15" s="447" t="s">
        <v>396</v>
      </c>
      <c r="C15" s="506"/>
      <c r="D15" s="506"/>
      <c r="E15" s="506"/>
      <c r="F15" s="506"/>
      <c r="G15" s="506"/>
      <c r="H15" s="506"/>
      <c r="I15" s="506"/>
    </row>
    <row r="16" spans="1:18" ht="33.75" customHeight="1" x14ac:dyDescent="0.3">
      <c r="A16" s="464" t="s">
        <v>78</v>
      </c>
      <c r="B16" s="53" t="s">
        <v>45</v>
      </c>
      <c r="C16" s="138" t="s">
        <v>397</v>
      </c>
      <c r="D16" s="138"/>
      <c r="E16" s="138"/>
      <c r="F16" s="138"/>
      <c r="G16" s="138"/>
      <c r="H16" s="138"/>
      <c r="I16" s="138"/>
      <c r="J16" s="29"/>
    </row>
    <row r="17" spans="1:9" ht="32.4" customHeight="1" x14ac:dyDescent="0.3">
      <c r="A17" s="464"/>
      <c r="B17" s="53" t="s">
        <v>44</v>
      </c>
      <c r="C17" s="138" t="s">
        <v>398</v>
      </c>
      <c r="D17" s="138"/>
      <c r="E17" s="138"/>
      <c r="F17" s="138"/>
      <c r="G17" s="138"/>
      <c r="H17" s="138"/>
      <c r="I17" s="138"/>
    </row>
    <row r="18" spans="1:9" ht="46.2" customHeight="1" x14ac:dyDescent="0.3">
      <c r="A18" s="228"/>
      <c r="B18" s="256" t="s">
        <v>379</v>
      </c>
      <c r="C18" s="447" t="s">
        <v>399</v>
      </c>
      <c r="D18" s="447"/>
      <c r="E18" s="447"/>
      <c r="F18" s="447"/>
      <c r="G18" s="447"/>
      <c r="H18" s="447"/>
      <c r="I18" s="447"/>
    </row>
    <row r="19" spans="1:9" x14ac:dyDescent="0.3">
      <c r="A19" s="43" t="s">
        <v>323</v>
      </c>
      <c r="B19" s="45" t="s">
        <v>380</v>
      </c>
      <c r="C19" s="47"/>
      <c r="D19" s="47"/>
      <c r="E19" s="47"/>
      <c r="F19" s="47"/>
      <c r="G19" s="47"/>
      <c r="H19" s="47"/>
      <c r="I19" s="47"/>
    </row>
    <row r="20" spans="1:9" ht="63.75" customHeight="1" x14ac:dyDescent="0.3">
      <c r="A20" s="48" t="s">
        <v>76</v>
      </c>
      <c r="B20" s="504" t="s">
        <v>400</v>
      </c>
      <c r="C20" s="504"/>
      <c r="D20" s="504"/>
      <c r="E20" s="504"/>
      <c r="F20" s="504"/>
      <c r="G20" s="504"/>
      <c r="H20" s="504"/>
      <c r="I20" s="504"/>
    </row>
    <row r="21" spans="1:9" ht="23.4" customHeight="1" x14ac:dyDescent="0.3">
      <c r="A21" s="464" t="s">
        <v>78</v>
      </c>
      <c r="B21" s="152" t="s">
        <v>401</v>
      </c>
      <c r="C21" s="52" t="s">
        <v>110</v>
      </c>
      <c r="D21" s="5"/>
      <c r="E21" s="5"/>
      <c r="F21" s="5"/>
      <c r="G21" s="5"/>
      <c r="H21" s="5"/>
      <c r="I21" s="5"/>
    </row>
    <row r="22" spans="1:9" ht="20.399999999999999" customHeight="1" x14ac:dyDescent="0.3">
      <c r="A22" s="464"/>
      <c r="B22" s="257" t="s">
        <v>402</v>
      </c>
      <c r="C22" s="52" t="s">
        <v>403</v>
      </c>
      <c r="D22" s="5"/>
      <c r="E22" s="5"/>
      <c r="F22" s="5"/>
      <c r="G22" s="5"/>
      <c r="H22" s="5"/>
      <c r="I22" s="5"/>
    </row>
    <row r="23" spans="1:9" ht="26.4" customHeight="1" x14ac:dyDescent="0.3">
      <c r="A23" s="464"/>
      <c r="B23" s="257" t="s">
        <v>404</v>
      </c>
      <c r="C23" s="52" t="s">
        <v>405</v>
      </c>
      <c r="D23" s="5"/>
      <c r="E23" s="5"/>
      <c r="F23" s="5"/>
      <c r="G23" s="5"/>
      <c r="H23" s="5"/>
      <c r="I23" s="5"/>
    </row>
    <row r="24" spans="1:9" ht="44.25" customHeight="1" x14ac:dyDescent="0.3">
      <c r="A24" s="464"/>
      <c r="B24" s="257" t="s">
        <v>406</v>
      </c>
      <c r="C24" s="443" t="s">
        <v>407</v>
      </c>
      <c r="D24" s="443"/>
      <c r="E24" s="443"/>
      <c r="F24" s="443"/>
      <c r="G24" s="443"/>
      <c r="H24" s="443"/>
      <c r="I24" s="443"/>
    </row>
    <row r="25" spans="1:9" ht="16.95" customHeight="1" thickBot="1" x14ac:dyDescent="0.35">
      <c r="A25" s="505"/>
      <c r="B25" s="505"/>
      <c r="C25" s="505"/>
      <c r="D25" s="505"/>
      <c r="E25" s="505"/>
      <c r="F25" s="505"/>
      <c r="G25" s="505"/>
      <c r="H25" s="505"/>
      <c r="I25" s="505"/>
    </row>
  </sheetData>
  <mergeCells count="13">
    <mergeCell ref="A25:I25"/>
    <mergeCell ref="B15:I15"/>
    <mergeCell ref="A16:A17"/>
    <mergeCell ref="C18:I18"/>
    <mergeCell ref="B20:I20"/>
    <mergeCell ref="A21:A24"/>
    <mergeCell ref="C24:I24"/>
    <mergeCell ref="B12:I12"/>
    <mergeCell ref="A1:I1"/>
    <mergeCell ref="B3:I3"/>
    <mergeCell ref="B7:I7"/>
    <mergeCell ref="B10:I10"/>
    <mergeCell ref="B11:I11"/>
  </mergeCells>
  <hyperlinks>
    <hyperlink ref="A1:I1" location="'Table des matières'!A46" display="Fiche 4.7 Situation d'itinérance la nuit du 11 octobre 2022" xr:uid="{D82DEF94-391C-416D-85F8-3781EAAA19D8}"/>
  </hyperlink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2B38C-759C-4915-8906-EDF04AF43BF4}">
  <dimension ref="A1:AF14"/>
  <sheetViews>
    <sheetView showGridLines="0" zoomScaleNormal="100" workbookViewId="0">
      <selection sqref="A1:R1"/>
    </sheetView>
  </sheetViews>
  <sheetFormatPr baseColWidth="10" defaultRowHeight="14.4" x14ac:dyDescent="0.3"/>
  <cols>
    <col min="1" max="1" width="40.109375" customWidth="1"/>
    <col min="2" max="2" width="10.44140625" customWidth="1"/>
    <col min="3" max="3" width="0.88671875" customWidth="1"/>
    <col min="4" max="4" width="1.33203125" customWidth="1"/>
    <col min="5" max="5" width="6.44140625" customWidth="1"/>
    <col min="6" max="6" width="7.6640625" customWidth="1"/>
    <col min="7" max="7" width="2" customWidth="1"/>
    <col min="8" max="8" width="10.44140625" customWidth="1"/>
    <col min="9" max="9" width="0.88671875" customWidth="1"/>
    <col min="10" max="10" width="1.33203125" customWidth="1"/>
    <col min="11" max="11" width="6.44140625" customWidth="1"/>
    <col min="12" max="12" width="7.6640625" customWidth="1"/>
    <col min="13" max="13" width="2" customWidth="1"/>
    <col min="14" max="14" width="10.44140625" customWidth="1"/>
    <col min="15" max="16" width="1.6640625" customWidth="1"/>
    <col min="17" max="17" width="7.6640625" customWidth="1"/>
    <col min="18" max="18" width="8.44140625" customWidth="1"/>
  </cols>
  <sheetData>
    <row r="1" spans="1:32" ht="37.5" customHeight="1" thickBot="1" x14ac:dyDescent="0.35">
      <c r="A1" s="450" t="s">
        <v>432</v>
      </c>
      <c r="B1" s="450"/>
      <c r="C1" s="450"/>
      <c r="D1" s="450"/>
      <c r="E1" s="450"/>
      <c r="F1" s="450"/>
      <c r="G1" s="450"/>
      <c r="H1" s="450"/>
      <c r="I1" s="450"/>
      <c r="J1" s="450"/>
      <c r="K1" s="450"/>
      <c r="L1" s="450"/>
      <c r="M1" s="450"/>
      <c r="N1" s="450"/>
      <c r="O1" s="450"/>
      <c r="P1" s="450"/>
      <c r="Q1" s="450"/>
      <c r="R1" s="450"/>
    </row>
    <row r="2" spans="1:32" ht="11.4" customHeight="1" x14ac:dyDescent="0.3">
      <c r="A2" s="109"/>
      <c r="B2" s="109"/>
      <c r="C2" s="109"/>
      <c r="D2" s="109"/>
      <c r="E2" s="109"/>
      <c r="F2" s="109"/>
      <c r="H2" s="109"/>
      <c r="I2" s="109"/>
      <c r="J2" s="109"/>
      <c r="K2" s="109"/>
      <c r="L2" s="109"/>
    </row>
    <row r="3" spans="1:32" ht="30" customHeight="1" x14ac:dyDescent="0.3">
      <c r="A3" s="109"/>
      <c r="B3" s="497" t="s">
        <v>37</v>
      </c>
      <c r="C3" s="497"/>
      <c r="D3" s="497"/>
      <c r="E3" s="497"/>
      <c r="F3" s="497"/>
      <c r="G3" s="62"/>
      <c r="H3" s="457" t="s">
        <v>88</v>
      </c>
      <c r="I3" s="457"/>
      <c r="J3" s="457"/>
      <c r="K3" s="457"/>
      <c r="L3" s="457"/>
      <c r="M3" s="62"/>
      <c r="N3" s="457" t="s">
        <v>89</v>
      </c>
      <c r="O3" s="457"/>
      <c r="P3" s="457"/>
      <c r="Q3" s="457"/>
      <c r="R3" s="457"/>
    </row>
    <row r="4" spans="1:32" ht="39" customHeight="1" x14ac:dyDescent="0.3">
      <c r="A4" s="10"/>
      <c r="B4" s="76" t="s">
        <v>84</v>
      </c>
      <c r="C4" s="190"/>
      <c r="D4" s="190"/>
      <c r="E4" s="201" t="s">
        <v>85</v>
      </c>
      <c r="F4" s="17" t="s">
        <v>86</v>
      </c>
      <c r="H4" s="183" t="s">
        <v>84</v>
      </c>
      <c r="I4" s="56"/>
      <c r="J4" s="56"/>
      <c r="K4" s="184" t="s">
        <v>85</v>
      </c>
      <c r="L4" s="20" t="s">
        <v>86</v>
      </c>
      <c r="N4" s="183" t="s">
        <v>84</v>
      </c>
      <c r="O4" s="56"/>
      <c r="P4" s="56"/>
      <c r="Q4" s="184" t="s">
        <v>85</v>
      </c>
      <c r="R4" s="20" t="s">
        <v>86</v>
      </c>
    </row>
    <row r="5" spans="1:32" ht="16.95" customHeight="1" x14ac:dyDescent="0.3">
      <c r="A5" s="56"/>
      <c r="B5" s="498" t="s">
        <v>48</v>
      </c>
      <c r="C5" s="498"/>
      <c r="D5" s="498"/>
      <c r="E5" s="498"/>
      <c r="F5" s="498"/>
      <c r="G5" s="498"/>
      <c r="H5" s="498"/>
      <c r="I5" s="498"/>
      <c r="J5" s="498"/>
      <c r="K5" s="498"/>
      <c r="L5" s="498"/>
      <c r="M5" s="498"/>
      <c r="N5" s="498"/>
      <c r="O5" s="498"/>
      <c r="P5" s="498"/>
      <c r="Q5" s="498"/>
      <c r="R5" s="498"/>
    </row>
    <row r="6" spans="1:32" ht="16.95" customHeight="1" x14ac:dyDescent="0.3">
      <c r="A6" s="258" t="s">
        <v>40</v>
      </c>
      <c r="B6" s="259">
        <v>100</v>
      </c>
      <c r="C6" s="260"/>
      <c r="D6" s="260"/>
      <c r="E6" s="260"/>
      <c r="F6" s="260"/>
      <c r="G6" s="260"/>
      <c r="H6" s="259">
        <v>100</v>
      </c>
      <c r="I6" s="260"/>
      <c r="J6" s="260"/>
      <c r="K6" s="260"/>
      <c r="L6" s="260"/>
      <c r="M6" s="260"/>
      <c r="N6" s="261">
        <v>100</v>
      </c>
      <c r="O6" s="260"/>
      <c r="P6" s="260"/>
      <c r="Q6" s="260"/>
      <c r="R6" s="260"/>
    </row>
    <row r="7" spans="1:32" ht="21.6" customHeight="1" x14ac:dyDescent="0.3">
      <c r="A7" s="262" t="s">
        <v>433</v>
      </c>
      <c r="B7" s="78">
        <v>41.7</v>
      </c>
      <c r="C7" s="263"/>
      <c r="D7" s="264"/>
      <c r="E7" s="78">
        <v>40.6</v>
      </c>
      <c r="F7" s="78">
        <v>42.8</v>
      </c>
      <c r="G7" s="62"/>
      <c r="H7" s="27">
        <v>42.3</v>
      </c>
      <c r="I7" s="161"/>
      <c r="J7" s="130" t="s">
        <v>149</v>
      </c>
      <c r="K7" s="27">
        <v>41.2</v>
      </c>
      <c r="L7" s="27">
        <v>43.4</v>
      </c>
      <c r="M7" s="62"/>
      <c r="N7" s="62">
        <v>28.7</v>
      </c>
      <c r="O7" s="62"/>
      <c r="P7" s="130" t="s">
        <v>149</v>
      </c>
      <c r="Q7" s="62">
        <v>24.1</v>
      </c>
      <c r="R7" s="62">
        <v>33.700000000000003</v>
      </c>
    </row>
    <row r="8" spans="1:32" ht="31.2" customHeight="1" x14ac:dyDescent="0.3">
      <c r="A8" s="262" t="s">
        <v>434</v>
      </c>
      <c r="B8" s="78">
        <v>53.1</v>
      </c>
      <c r="C8" s="263"/>
      <c r="D8" s="264"/>
      <c r="E8" s="26">
        <v>52</v>
      </c>
      <c r="F8" s="78">
        <v>54.2</v>
      </c>
      <c r="G8" s="265"/>
      <c r="H8" s="27">
        <v>52.7</v>
      </c>
      <c r="I8" s="161"/>
      <c r="J8" s="130" t="s">
        <v>149</v>
      </c>
      <c r="K8" s="27">
        <v>51.6</v>
      </c>
      <c r="L8" s="27">
        <v>53.8</v>
      </c>
      <c r="M8" s="265"/>
      <c r="N8" s="62">
        <v>64.900000000000006</v>
      </c>
      <c r="O8" s="62"/>
      <c r="P8" s="130" t="s">
        <v>149</v>
      </c>
      <c r="Q8" s="62">
        <v>59.8</v>
      </c>
      <c r="R8" s="62">
        <v>69.7</v>
      </c>
    </row>
    <row r="9" spans="1:32" ht="30.6" customHeight="1" x14ac:dyDescent="0.3">
      <c r="A9" s="262" t="s">
        <v>435</v>
      </c>
      <c r="B9" s="78">
        <v>3.3</v>
      </c>
      <c r="C9" s="263"/>
      <c r="D9" s="264"/>
      <c r="E9" s="26">
        <v>3</v>
      </c>
      <c r="F9" s="78">
        <v>3.6</v>
      </c>
      <c r="G9" s="62"/>
      <c r="H9" s="27">
        <v>3.3</v>
      </c>
      <c r="I9" s="161"/>
      <c r="J9" s="130"/>
      <c r="K9" s="82">
        <v>3</v>
      </c>
      <c r="L9" s="27">
        <v>3.6</v>
      </c>
      <c r="M9" s="62"/>
      <c r="N9" s="62">
        <v>3.3</v>
      </c>
      <c r="O9" s="130" t="s">
        <v>116</v>
      </c>
      <c r="P9" s="130"/>
      <c r="Q9" s="62">
        <v>2.1</v>
      </c>
      <c r="R9" s="62">
        <v>5.0999999999999996</v>
      </c>
    </row>
    <row r="10" spans="1:32" ht="30" customHeight="1" thickBot="1" x14ac:dyDescent="0.35">
      <c r="A10" s="266" t="s">
        <v>436</v>
      </c>
      <c r="B10" s="133">
        <v>1.9</v>
      </c>
      <c r="C10" s="267"/>
      <c r="D10" s="268"/>
      <c r="E10" s="133">
        <v>1.6</v>
      </c>
      <c r="F10" s="133">
        <v>2.2000000000000002</v>
      </c>
      <c r="G10" s="269"/>
      <c r="H10" s="68">
        <v>1.8</v>
      </c>
      <c r="I10" s="270"/>
      <c r="J10" s="222" t="s">
        <v>149</v>
      </c>
      <c r="K10" s="68">
        <v>1.5</v>
      </c>
      <c r="L10" s="68">
        <v>2.1</v>
      </c>
      <c r="M10" s="269"/>
      <c r="N10" s="162">
        <v>3.1</v>
      </c>
      <c r="O10" s="222" t="s">
        <v>116</v>
      </c>
      <c r="P10" s="222" t="s">
        <v>149</v>
      </c>
      <c r="Q10" s="162">
        <v>2.1</v>
      </c>
      <c r="R10" s="162">
        <v>4.7</v>
      </c>
    </row>
    <row r="11" spans="1:32" ht="15" customHeight="1" x14ac:dyDescent="0.3">
      <c r="A11" s="62"/>
      <c r="B11" s="63"/>
      <c r="C11" s="27"/>
      <c r="D11" s="27"/>
      <c r="E11" s="27"/>
      <c r="F11" s="27"/>
      <c r="G11" s="27"/>
      <c r="H11" s="63"/>
      <c r="I11" s="27"/>
      <c r="J11" s="27"/>
      <c r="K11" s="27"/>
      <c r="L11" s="27"/>
      <c r="M11" s="27"/>
      <c r="N11" s="63"/>
      <c r="O11" s="83"/>
      <c r="P11" s="27"/>
      <c r="Q11" s="27"/>
      <c r="R11" s="27"/>
    </row>
    <row r="12" spans="1:32" x14ac:dyDescent="0.3">
      <c r="A12" s="465" t="s">
        <v>120</v>
      </c>
      <c r="B12" s="465"/>
      <c r="C12" s="465"/>
      <c r="D12" s="465"/>
      <c r="E12" s="465"/>
      <c r="F12" s="465"/>
      <c r="G12" s="465"/>
      <c r="H12" s="465"/>
      <c r="I12" s="465"/>
      <c r="J12" s="465"/>
      <c r="K12" s="465"/>
      <c r="L12" s="465"/>
      <c r="M12" s="465"/>
      <c r="N12" s="465"/>
      <c r="O12" s="465"/>
      <c r="P12" s="465"/>
      <c r="Q12" s="465"/>
      <c r="R12" s="465"/>
      <c r="U12" s="9"/>
      <c r="V12" s="41"/>
      <c r="W12" s="41"/>
      <c r="Y12" s="41"/>
      <c r="Z12" s="41"/>
      <c r="AA12" s="41"/>
      <c r="AB12" s="41"/>
      <c r="AC12" s="41"/>
      <c r="AE12" s="41"/>
      <c r="AF12" s="41"/>
    </row>
    <row r="13" spans="1:32" ht="28.2" customHeight="1" x14ac:dyDescent="0.3">
      <c r="A13" s="441" t="s">
        <v>437</v>
      </c>
      <c r="B13" s="441"/>
      <c r="C13" s="441"/>
      <c r="D13" s="441"/>
      <c r="E13" s="441"/>
      <c r="F13" s="441"/>
      <c r="G13" s="441"/>
      <c r="H13" s="441"/>
      <c r="I13" s="441"/>
      <c r="J13" s="441"/>
      <c r="K13" s="441"/>
      <c r="L13" s="441"/>
      <c r="M13" s="441"/>
      <c r="N13" s="441"/>
      <c r="O13" s="441"/>
      <c r="P13" s="441"/>
      <c r="Q13" s="441"/>
      <c r="R13" s="441"/>
    </row>
    <row r="14" spans="1:32" ht="22.95" customHeight="1" x14ac:dyDescent="0.3">
      <c r="A14" s="492" t="s">
        <v>438</v>
      </c>
      <c r="B14" s="492"/>
      <c r="C14" s="492"/>
      <c r="D14" s="492"/>
      <c r="E14" s="492"/>
      <c r="F14" s="492"/>
      <c r="G14" s="492"/>
      <c r="H14" s="492"/>
      <c r="I14" s="492"/>
      <c r="J14" s="492"/>
      <c r="K14" s="492"/>
      <c r="L14" s="492"/>
      <c r="M14" s="492"/>
      <c r="N14" s="492"/>
      <c r="O14" s="492"/>
      <c r="P14" s="492"/>
      <c r="Q14" s="492"/>
      <c r="R14" s="492"/>
    </row>
  </sheetData>
  <mergeCells count="8">
    <mergeCell ref="A13:R13"/>
    <mergeCell ref="A14:R14"/>
    <mergeCell ref="A1:R1"/>
    <mergeCell ref="B3:F3"/>
    <mergeCell ref="H3:L3"/>
    <mergeCell ref="N3:R3"/>
    <mergeCell ref="B5:R5"/>
    <mergeCell ref="A12:R12"/>
  </mergeCells>
  <hyperlinks>
    <hyperlink ref="A1:R1" location="'Table des matières'!A61" display="Tableau 5.1 -  Répartition de la population selon la satisfaction à l'égard de la vie et le groupe de la diversité sexuelle auquel les personnes appartiennent, personnes de 15 ans et plus, 2019 à 2021" xr:uid="{4B58D804-E25B-4EE5-B657-D1C73ADEE955}"/>
  </hyperlink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A967-01CB-4D90-8951-7EA44DC591EE}">
  <dimension ref="A1:R23"/>
  <sheetViews>
    <sheetView showGridLines="0" zoomScale="110" zoomScaleNormal="11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439</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440</v>
      </c>
      <c r="C9" s="47"/>
      <c r="D9" s="47"/>
      <c r="E9" s="47"/>
      <c r="F9" s="47"/>
      <c r="G9" s="47"/>
      <c r="H9" s="47"/>
      <c r="I9" s="47"/>
    </row>
    <row r="10" spans="1:18" ht="21" customHeight="1" x14ac:dyDescent="0.3">
      <c r="A10" s="48" t="s">
        <v>68</v>
      </c>
      <c r="B10" s="49" t="s">
        <v>69</v>
      </c>
      <c r="C10" s="49"/>
      <c r="D10" s="49"/>
      <c r="E10" s="49"/>
      <c r="F10" s="49"/>
      <c r="G10" s="49"/>
      <c r="H10" s="49"/>
      <c r="I10" s="49"/>
    </row>
    <row r="11" spans="1:18" ht="170.25" customHeight="1" x14ac:dyDescent="0.3">
      <c r="A11" s="50" t="s">
        <v>70</v>
      </c>
      <c r="B11" s="447" t="s">
        <v>441</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1 Satisfaction à l'égard de la vie" xr:uid="{F9EAB914-5726-4B5D-A353-F7A7ED4BEBCD}"/>
  </hyperlink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9955D-ADCB-4753-8CBE-1AF9BBC96B4C}">
  <dimension ref="A1:AF14"/>
  <sheetViews>
    <sheetView showGridLines="0" zoomScaleNormal="100" workbookViewId="0">
      <selection sqref="A1:R1"/>
    </sheetView>
  </sheetViews>
  <sheetFormatPr baseColWidth="10" defaultRowHeight="14.4" x14ac:dyDescent="0.3"/>
  <cols>
    <col min="1" max="1" width="27.5546875" customWidth="1"/>
    <col min="2" max="2" width="10.44140625" customWidth="1"/>
    <col min="3" max="3" width="0.88671875" customWidth="1"/>
    <col min="4" max="4" width="1.33203125" customWidth="1"/>
    <col min="5" max="5" width="6.44140625" customWidth="1"/>
    <col min="6" max="6" width="7.6640625" customWidth="1"/>
    <col min="7" max="7" width="1.33203125" customWidth="1"/>
    <col min="8" max="8" width="10.44140625" customWidth="1"/>
    <col min="9" max="9" width="0.8867187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32" ht="37.5" customHeight="1" thickBot="1" x14ac:dyDescent="0.35">
      <c r="A1" s="450" t="s">
        <v>442</v>
      </c>
      <c r="B1" s="450"/>
      <c r="C1" s="450"/>
      <c r="D1" s="450"/>
      <c r="E1" s="450"/>
      <c r="F1" s="450"/>
      <c r="G1" s="450"/>
      <c r="H1" s="450"/>
      <c r="I1" s="450"/>
      <c r="J1" s="450"/>
      <c r="K1" s="450"/>
      <c r="L1" s="450"/>
      <c r="M1" s="450"/>
      <c r="N1" s="450"/>
      <c r="O1" s="450"/>
      <c r="P1" s="450"/>
      <c r="Q1" s="450"/>
      <c r="R1" s="450"/>
    </row>
    <row r="2" spans="1:32" ht="11.4" customHeight="1" x14ac:dyDescent="0.3">
      <c r="A2" s="109"/>
      <c r="B2" s="109"/>
      <c r="C2" s="109"/>
      <c r="D2" s="109"/>
      <c r="E2" s="109"/>
      <c r="F2" s="109"/>
      <c r="H2" s="109"/>
      <c r="I2" s="109"/>
      <c r="J2" s="109"/>
      <c r="K2" s="109"/>
      <c r="L2" s="109"/>
    </row>
    <row r="3" spans="1:32"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32" ht="39" customHeight="1" x14ac:dyDescent="0.3">
      <c r="A4" s="10"/>
      <c r="B4" s="76" t="s">
        <v>84</v>
      </c>
      <c r="C4" s="190"/>
      <c r="D4" s="190"/>
      <c r="E4" s="201" t="s">
        <v>85</v>
      </c>
      <c r="F4" s="17" t="s">
        <v>86</v>
      </c>
      <c r="H4" s="183" t="s">
        <v>84</v>
      </c>
      <c r="I4" s="56"/>
      <c r="J4" s="56"/>
      <c r="K4" s="184" t="s">
        <v>85</v>
      </c>
      <c r="L4" s="20" t="s">
        <v>86</v>
      </c>
      <c r="N4" s="183" t="s">
        <v>84</v>
      </c>
      <c r="O4" s="56"/>
      <c r="P4" s="56"/>
      <c r="Q4" s="184" t="s">
        <v>85</v>
      </c>
      <c r="R4" s="20" t="s">
        <v>86</v>
      </c>
    </row>
    <row r="5" spans="1:32" ht="16.95" customHeight="1" x14ac:dyDescent="0.3">
      <c r="A5" s="56"/>
      <c r="B5" s="498" t="s">
        <v>48</v>
      </c>
      <c r="C5" s="498"/>
      <c r="D5" s="498"/>
      <c r="E5" s="498"/>
      <c r="F5" s="498"/>
      <c r="G5" s="498"/>
      <c r="H5" s="498"/>
      <c r="I5" s="498"/>
      <c r="J5" s="498"/>
      <c r="K5" s="498"/>
      <c r="L5" s="498"/>
      <c r="M5" s="498"/>
      <c r="N5" s="498"/>
      <c r="O5" s="498"/>
      <c r="P5" s="498"/>
      <c r="Q5" s="498"/>
      <c r="R5" s="498"/>
    </row>
    <row r="6" spans="1:32" ht="16.95" customHeight="1" x14ac:dyDescent="0.3">
      <c r="A6" s="258" t="s">
        <v>40</v>
      </c>
      <c r="B6" s="271">
        <v>100</v>
      </c>
      <c r="C6" s="258"/>
      <c r="D6" s="258"/>
      <c r="E6" s="258"/>
      <c r="F6" s="258"/>
      <c r="G6" s="258"/>
      <c r="H6" s="271">
        <v>100</v>
      </c>
      <c r="I6" s="260"/>
      <c r="J6" s="260"/>
      <c r="K6" s="260"/>
      <c r="L6" s="260"/>
      <c r="M6" s="260"/>
      <c r="N6" s="271">
        <v>100</v>
      </c>
      <c r="O6" s="260"/>
      <c r="P6" s="260"/>
      <c r="Q6" s="260"/>
      <c r="R6" s="260"/>
    </row>
    <row r="7" spans="1:32" ht="21.6" customHeight="1" x14ac:dyDescent="0.3">
      <c r="A7" s="25" t="s">
        <v>443</v>
      </c>
      <c r="B7" s="272">
        <v>8.6</v>
      </c>
      <c r="C7" s="78"/>
      <c r="D7" s="77"/>
      <c r="E7" s="78">
        <v>8.1</v>
      </c>
      <c r="F7" s="78">
        <v>9.1</v>
      </c>
      <c r="G7" s="62"/>
      <c r="H7" s="119">
        <v>7.8</v>
      </c>
      <c r="I7" s="27"/>
      <c r="K7" s="27">
        <v>7.3</v>
      </c>
      <c r="L7" s="27">
        <v>8.3000000000000007</v>
      </c>
      <c r="M7" s="62"/>
      <c r="N7" s="62">
        <v>8.8000000000000007</v>
      </c>
      <c r="O7" s="130" t="s">
        <v>116</v>
      </c>
      <c r="Q7" s="27">
        <v>6.4</v>
      </c>
      <c r="R7" s="27">
        <v>11.8</v>
      </c>
    </row>
    <row r="8" spans="1:32" ht="31.2" customHeight="1" x14ac:dyDescent="0.3">
      <c r="A8" s="25" t="s">
        <v>444</v>
      </c>
      <c r="B8" s="272">
        <v>29.1</v>
      </c>
      <c r="C8" s="78"/>
      <c r="D8" s="77"/>
      <c r="E8" s="78">
        <v>28.1</v>
      </c>
      <c r="F8" s="78">
        <v>30</v>
      </c>
      <c r="G8" s="265"/>
      <c r="H8" s="119">
        <v>28.7</v>
      </c>
      <c r="I8" s="27"/>
      <c r="K8" s="27">
        <v>27.7</v>
      </c>
      <c r="L8" s="27">
        <v>29.7</v>
      </c>
      <c r="M8" s="265"/>
      <c r="N8" s="232">
        <v>33</v>
      </c>
      <c r="O8" s="232"/>
      <c r="P8" s="273"/>
      <c r="Q8" s="82">
        <v>28</v>
      </c>
      <c r="R8" s="27">
        <v>38.5</v>
      </c>
    </row>
    <row r="9" spans="1:32" ht="30.6" customHeight="1" x14ac:dyDescent="0.3">
      <c r="A9" s="25" t="s">
        <v>445</v>
      </c>
      <c r="B9" s="272">
        <v>37.5</v>
      </c>
      <c r="C9" s="78"/>
      <c r="D9" s="77"/>
      <c r="E9" s="78">
        <v>36.5</v>
      </c>
      <c r="F9" s="78">
        <v>38.5</v>
      </c>
      <c r="G9" s="62"/>
      <c r="H9" s="119">
        <v>37.9</v>
      </c>
      <c r="I9" s="27"/>
      <c r="K9" s="27">
        <v>36.9</v>
      </c>
      <c r="L9" s="27">
        <v>38.9</v>
      </c>
      <c r="M9" s="62"/>
      <c r="N9" s="62">
        <v>42.6</v>
      </c>
      <c r="O9" s="62"/>
      <c r="Q9" s="27">
        <v>37.1</v>
      </c>
      <c r="R9" s="27">
        <v>48.3</v>
      </c>
    </row>
    <row r="10" spans="1:32" ht="30" customHeight="1" thickBot="1" x14ac:dyDescent="0.35">
      <c r="A10" s="36" t="s">
        <v>446</v>
      </c>
      <c r="B10" s="132">
        <v>24.8</v>
      </c>
      <c r="C10" s="133"/>
      <c r="D10" s="268"/>
      <c r="E10" s="133">
        <v>23.9</v>
      </c>
      <c r="F10" s="133">
        <v>25.8</v>
      </c>
      <c r="G10" s="269"/>
      <c r="H10" s="153">
        <v>25.6</v>
      </c>
      <c r="I10" s="68"/>
      <c r="J10" s="222" t="s">
        <v>149</v>
      </c>
      <c r="K10" s="68">
        <v>24.7</v>
      </c>
      <c r="L10" s="68">
        <v>26.6</v>
      </c>
      <c r="M10" s="269"/>
      <c r="N10" s="162">
        <v>15.6</v>
      </c>
      <c r="O10" s="162"/>
      <c r="P10" s="222" t="s">
        <v>149</v>
      </c>
      <c r="Q10" s="68">
        <v>12.6</v>
      </c>
      <c r="R10" s="68">
        <v>19.2</v>
      </c>
    </row>
    <row r="11" spans="1:32" ht="15" customHeight="1" x14ac:dyDescent="0.3">
      <c r="A11" s="62"/>
      <c r="B11" s="63"/>
      <c r="C11" s="27"/>
      <c r="D11" s="27"/>
      <c r="E11" s="27"/>
      <c r="F11" s="27"/>
      <c r="G11" s="27"/>
      <c r="H11" s="63"/>
      <c r="I11" s="27"/>
      <c r="J11" s="27"/>
      <c r="K11" s="27"/>
      <c r="L11" s="27"/>
      <c r="M11" s="27"/>
      <c r="N11" s="63"/>
      <c r="O11" s="83"/>
      <c r="P11" s="27"/>
      <c r="Q11" s="27"/>
      <c r="R11" s="27"/>
    </row>
    <row r="12" spans="1:32" x14ac:dyDescent="0.3">
      <c r="A12" s="465" t="s">
        <v>120</v>
      </c>
      <c r="B12" s="465"/>
      <c r="C12" s="465"/>
      <c r="D12" s="465"/>
      <c r="E12" s="465"/>
      <c r="F12" s="465"/>
      <c r="G12" s="465"/>
      <c r="H12" s="465"/>
      <c r="I12" s="465"/>
      <c r="J12" s="465"/>
      <c r="K12" s="465"/>
      <c r="L12" s="465"/>
      <c r="M12" s="465"/>
      <c r="N12" s="465"/>
      <c r="O12" s="465"/>
      <c r="P12" s="465"/>
      <c r="Q12" s="465"/>
      <c r="R12" s="465"/>
      <c r="U12" s="9"/>
      <c r="V12" s="41"/>
      <c r="W12" s="41"/>
      <c r="Y12" s="41"/>
      <c r="Z12" s="41"/>
      <c r="AA12" s="41"/>
      <c r="AB12" s="41"/>
      <c r="AC12" s="41"/>
      <c r="AE12" s="41"/>
      <c r="AF12" s="41"/>
    </row>
    <row r="13" spans="1:32" ht="28.95" customHeight="1" x14ac:dyDescent="0.3">
      <c r="A13" s="441" t="s">
        <v>447</v>
      </c>
      <c r="B13" s="441"/>
      <c r="C13" s="441"/>
      <c r="D13" s="441"/>
      <c r="E13" s="441"/>
      <c r="F13" s="441"/>
      <c r="G13" s="441"/>
      <c r="H13" s="441"/>
      <c r="I13" s="441"/>
      <c r="J13" s="441"/>
      <c r="K13" s="441"/>
      <c r="L13" s="441"/>
      <c r="M13" s="441"/>
      <c r="N13" s="441"/>
      <c r="O13" s="441"/>
      <c r="P13" s="441"/>
      <c r="Q13" s="441"/>
      <c r="R13" s="441"/>
    </row>
    <row r="14" spans="1:32" ht="22.95" customHeight="1" x14ac:dyDescent="0.3">
      <c r="A14" s="492" t="s">
        <v>438</v>
      </c>
      <c r="B14" s="492"/>
      <c r="C14" s="492"/>
      <c r="D14" s="492"/>
      <c r="E14" s="492"/>
      <c r="F14" s="492"/>
      <c r="G14" s="492"/>
      <c r="H14" s="492"/>
      <c r="I14" s="492"/>
      <c r="J14" s="492"/>
      <c r="K14" s="492"/>
      <c r="L14" s="492"/>
      <c r="M14" s="492"/>
      <c r="N14" s="492"/>
      <c r="O14" s="492"/>
      <c r="P14" s="492"/>
      <c r="Q14" s="492"/>
      <c r="R14" s="492"/>
    </row>
  </sheetData>
  <mergeCells count="8">
    <mergeCell ref="A13:R13"/>
    <mergeCell ref="A14:R14"/>
    <mergeCell ref="A1:R1"/>
    <mergeCell ref="B3:F3"/>
    <mergeCell ref="H3:L3"/>
    <mergeCell ref="N3:R3"/>
    <mergeCell ref="B5:R5"/>
    <mergeCell ref="A12:R12"/>
  </mergeCells>
  <hyperlinks>
    <hyperlink ref="A1:R1" location="'Table des matières'!A61" display="Tableau 5.2 - Répartition de la population selon la perception de l'état de santé et le groupe de la diversité sexuelle auquel les personnes appartiennent, personnes de 15 ans et plus, 2019 à 2021" xr:uid="{9D7E00C2-1CDB-41E6-A8E6-44CB3E7783DF}"/>
  </hyperlink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E1ABA-355D-446A-B52D-E80649225E6C}">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448</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449</v>
      </c>
      <c r="C9" s="47"/>
      <c r="D9" s="47"/>
      <c r="E9" s="47"/>
      <c r="F9" s="47"/>
      <c r="G9" s="47"/>
      <c r="H9" s="47"/>
      <c r="I9" s="47"/>
    </row>
    <row r="10" spans="1:18" ht="21" customHeight="1" x14ac:dyDescent="0.3">
      <c r="A10" s="48" t="s">
        <v>68</v>
      </c>
      <c r="B10" s="49" t="s">
        <v>69</v>
      </c>
      <c r="C10" s="49"/>
      <c r="D10" s="49"/>
      <c r="E10" s="49"/>
      <c r="F10" s="49"/>
      <c r="G10" s="49"/>
      <c r="H10" s="49"/>
      <c r="I10" s="49"/>
    </row>
    <row r="11" spans="1:18" ht="153" customHeight="1" x14ac:dyDescent="0.3">
      <c r="A11" s="50" t="s">
        <v>70</v>
      </c>
      <c r="B11" s="447" t="s">
        <v>450</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62.25"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2 Perception de l'état de santé" xr:uid="{6931A7FA-41A5-4AE8-8F17-E3BFF727F71B}"/>
  </hyperlink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3CED-B6AF-41EB-BCDB-83ABCA3AAFD9}">
  <dimension ref="A1:R14"/>
  <sheetViews>
    <sheetView showGridLines="0" zoomScaleNormal="100" workbookViewId="0">
      <selection sqref="A1:R1"/>
    </sheetView>
  </sheetViews>
  <sheetFormatPr baseColWidth="10" defaultRowHeight="14.4" x14ac:dyDescent="0.3"/>
  <cols>
    <col min="1" max="1" width="30.3320312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8" ht="38.4" customHeight="1" thickBot="1" x14ac:dyDescent="0.35">
      <c r="A1" s="450" t="s">
        <v>451</v>
      </c>
      <c r="B1" s="450"/>
      <c r="C1" s="450"/>
      <c r="D1" s="450"/>
      <c r="E1" s="450"/>
      <c r="F1" s="450"/>
      <c r="G1" s="450"/>
      <c r="H1" s="450"/>
      <c r="I1" s="450"/>
      <c r="J1" s="450"/>
      <c r="K1" s="450"/>
      <c r="L1" s="450"/>
      <c r="M1" s="450"/>
      <c r="N1" s="450"/>
      <c r="O1" s="450"/>
      <c r="P1" s="450"/>
      <c r="Q1" s="450"/>
      <c r="R1" s="450"/>
    </row>
    <row r="2" spans="1:18" ht="11.4" customHeight="1" x14ac:dyDescent="0.3">
      <c r="A2" s="109"/>
      <c r="B2" s="109"/>
      <c r="C2" s="109"/>
      <c r="D2" s="109"/>
      <c r="E2" s="109"/>
      <c r="F2" s="109"/>
      <c r="H2" s="109"/>
      <c r="I2" s="109"/>
      <c r="J2" s="109"/>
      <c r="K2" s="109"/>
      <c r="L2" s="109"/>
    </row>
    <row r="3" spans="1:18"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18"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18" ht="16.95" customHeight="1" x14ac:dyDescent="0.3">
      <c r="A5" s="56"/>
      <c r="B5" s="498" t="s">
        <v>48</v>
      </c>
      <c r="C5" s="498"/>
      <c r="D5" s="498"/>
      <c r="E5" s="498"/>
      <c r="F5" s="498"/>
      <c r="G5" s="498"/>
      <c r="H5" s="498"/>
      <c r="I5" s="498"/>
      <c r="J5" s="498"/>
      <c r="K5" s="498"/>
      <c r="L5" s="498"/>
      <c r="M5" s="498"/>
      <c r="N5" s="498"/>
      <c r="O5" s="498"/>
      <c r="P5" s="498"/>
      <c r="Q5" s="498"/>
      <c r="R5" s="498"/>
    </row>
    <row r="6" spans="1:18" ht="16.95" customHeight="1" x14ac:dyDescent="0.3">
      <c r="A6" s="258" t="s">
        <v>40</v>
      </c>
      <c r="B6" s="271">
        <v>100</v>
      </c>
      <c r="C6" s="258"/>
      <c r="D6" s="258"/>
      <c r="E6" s="258"/>
      <c r="F6" s="258"/>
      <c r="G6" s="258"/>
      <c r="H6" s="271">
        <v>100</v>
      </c>
      <c r="I6" s="260"/>
      <c r="J6" s="260"/>
      <c r="K6" s="260"/>
      <c r="L6" s="260"/>
      <c r="M6" s="260"/>
      <c r="N6" s="271">
        <v>100</v>
      </c>
      <c r="O6" s="260"/>
      <c r="P6" s="260"/>
      <c r="Q6" s="260"/>
      <c r="R6" s="260"/>
    </row>
    <row r="7" spans="1:18" ht="24.9" customHeight="1" x14ac:dyDescent="0.3">
      <c r="A7" s="25" t="s">
        <v>443</v>
      </c>
      <c r="B7" s="205">
        <v>6.6</v>
      </c>
      <c r="C7" s="264"/>
      <c r="D7" s="28"/>
      <c r="E7" s="26">
        <v>6.1</v>
      </c>
      <c r="F7" s="26">
        <v>7.1</v>
      </c>
      <c r="G7" s="62"/>
      <c r="H7" s="119">
        <v>6.1</v>
      </c>
      <c r="I7" s="130" t="s">
        <v>149</v>
      </c>
      <c r="K7" s="27">
        <v>5.6</v>
      </c>
      <c r="L7" s="27">
        <v>6.7</v>
      </c>
      <c r="M7" s="62"/>
      <c r="N7" s="62">
        <v>16.399999999999999</v>
      </c>
      <c r="O7" s="130" t="s">
        <v>149</v>
      </c>
      <c r="Q7" s="27">
        <v>12.4</v>
      </c>
      <c r="R7" s="27">
        <v>21.5</v>
      </c>
    </row>
    <row r="8" spans="1:18" ht="24.9" customHeight="1" x14ac:dyDescent="0.3">
      <c r="A8" s="25" t="s">
        <v>444</v>
      </c>
      <c r="B8" s="205">
        <v>24</v>
      </c>
      <c r="C8" s="264"/>
      <c r="D8" s="28"/>
      <c r="E8" s="26">
        <v>23.1</v>
      </c>
      <c r="F8" s="26">
        <v>25</v>
      </c>
      <c r="G8" s="265"/>
      <c r="H8" s="119">
        <v>23.7</v>
      </c>
      <c r="I8" s="130" t="s">
        <v>149</v>
      </c>
      <c r="K8" s="27">
        <v>22.8</v>
      </c>
      <c r="L8" s="27">
        <v>24.6</v>
      </c>
      <c r="M8" s="265"/>
      <c r="N8" s="62">
        <v>33.5</v>
      </c>
      <c r="O8" s="130" t="s">
        <v>149</v>
      </c>
      <c r="Q8" s="27">
        <v>28.3</v>
      </c>
      <c r="R8" s="27">
        <v>39</v>
      </c>
    </row>
    <row r="9" spans="1:18" ht="24.9" customHeight="1" x14ac:dyDescent="0.3">
      <c r="A9" s="25" t="s">
        <v>445</v>
      </c>
      <c r="B9" s="205">
        <v>38</v>
      </c>
      <c r="C9" s="264"/>
      <c r="D9" s="28"/>
      <c r="E9" s="26">
        <v>37</v>
      </c>
      <c r="F9" s="26">
        <v>39</v>
      </c>
      <c r="G9" s="62"/>
      <c r="H9" s="119">
        <v>38.299999999999997</v>
      </c>
      <c r="I9" s="130" t="s">
        <v>149</v>
      </c>
      <c r="K9" s="27">
        <v>37.299999999999997</v>
      </c>
      <c r="L9" s="27">
        <v>39.299999999999997</v>
      </c>
      <c r="M9" s="62"/>
      <c r="N9" s="62">
        <v>30.4</v>
      </c>
      <c r="O9" s="130" t="s">
        <v>149</v>
      </c>
      <c r="Q9" s="27">
        <v>25.7</v>
      </c>
      <c r="R9" s="27">
        <v>35.6</v>
      </c>
    </row>
    <row r="10" spans="1:18" ht="24.9" customHeight="1" thickBot="1" x14ac:dyDescent="0.35">
      <c r="A10" s="36" t="s">
        <v>446</v>
      </c>
      <c r="B10" s="212">
        <v>31.4</v>
      </c>
      <c r="C10" s="268"/>
      <c r="D10" s="274"/>
      <c r="E10" s="215">
        <v>30.4</v>
      </c>
      <c r="F10" s="215">
        <v>32.4</v>
      </c>
      <c r="G10" s="269"/>
      <c r="H10" s="153">
        <v>31.9</v>
      </c>
      <c r="I10" s="222" t="s">
        <v>149</v>
      </c>
      <c r="J10" s="159"/>
      <c r="K10" s="68">
        <v>30.9</v>
      </c>
      <c r="L10" s="68">
        <v>32.9</v>
      </c>
      <c r="M10" s="269"/>
      <c r="N10" s="162">
        <v>19.7</v>
      </c>
      <c r="O10" s="222" t="s">
        <v>149</v>
      </c>
      <c r="P10" s="159"/>
      <c r="Q10" s="68">
        <v>16.2</v>
      </c>
      <c r="R10" s="68">
        <v>23.6</v>
      </c>
    </row>
    <row r="11" spans="1:18" ht="18" customHeight="1" x14ac:dyDescent="0.3">
      <c r="A11" s="62"/>
      <c r="B11" s="119"/>
      <c r="C11" s="130"/>
      <c r="E11" s="27"/>
      <c r="F11" s="27"/>
      <c r="G11" s="265"/>
      <c r="H11" s="119"/>
      <c r="I11" s="130"/>
      <c r="K11" s="27"/>
      <c r="L11" s="27"/>
      <c r="M11" s="265"/>
      <c r="N11" s="62"/>
      <c r="O11" s="130"/>
      <c r="Q11" s="62"/>
      <c r="R11" s="62"/>
    </row>
    <row r="12" spans="1:18" x14ac:dyDescent="0.3">
      <c r="A12" s="492" t="s">
        <v>251</v>
      </c>
      <c r="B12" s="492"/>
      <c r="C12" s="492"/>
      <c r="D12" s="492"/>
      <c r="E12" s="492"/>
      <c r="F12" s="492"/>
      <c r="G12" s="492"/>
      <c r="H12" s="492"/>
      <c r="I12" s="492"/>
      <c r="J12" s="492"/>
      <c r="K12" s="492"/>
      <c r="L12" s="492"/>
      <c r="M12" s="492"/>
      <c r="N12" s="492"/>
      <c r="O12" s="492"/>
      <c r="P12" s="492"/>
      <c r="Q12" s="492"/>
      <c r="R12" s="492"/>
    </row>
    <row r="13" spans="1:18" ht="25.95" customHeight="1" x14ac:dyDescent="0.3">
      <c r="A13" s="441" t="s">
        <v>447</v>
      </c>
      <c r="B13" s="441"/>
      <c r="C13" s="441"/>
      <c r="D13" s="441"/>
      <c r="E13" s="441"/>
      <c r="F13" s="441"/>
      <c r="G13" s="441"/>
      <c r="H13" s="441"/>
      <c r="I13" s="441"/>
      <c r="J13" s="441"/>
      <c r="K13" s="441"/>
      <c r="L13" s="441"/>
      <c r="M13" s="441"/>
      <c r="N13" s="441"/>
      <c r="O13" s="441"/>
      <c r="P13" s="441"/>
      <c r="Q13" s="441"/>
      <c r="R13" s="441"/>
    </row>
    <row r="14" spans="1:18" ht="24.6" customHeight="1" x14ac:dyDescent="0.3">
      <c r="A14" s="492" t="s">
        <v>438</v>
      </c>
      <c r="B14" s="492"/>
      <c r="C14" s="492"/>
      <c r="D14" s="492"/>
      <c r="E14" s="492"/>
      <c r="F14" s="492"/>
      <c r="G14" s="492"/>
      <c r="H14" s="492"/>
      <c r="I14" s="492"/>
      <c r="J14" s="492"/>
      <c r="K14" s="492"/>
      <c r="L14" s="492"/>
      <c r="M14" s="492"/>
      <c r="N14" s="492"/>
      <c r="O14" s="492"/>
      <c r="P14" s="492"/>
      <c r="Q14" s="492"/>
      <c r="R14" s="492"/>
    </row>
  </sheetData>
  <mergeCells count="8">
    <mergeCell ref="A13:R13"/>
    <mergeCell ref="A14:R14"/>
    <mergeCell ref="A1:R1"/>
    <mergeCell ref="B3:F3"/>
    <mergeCell ref="H3:L3"/>
    <mergeCell ref="N3:R3"/>
    <mergeCell ref="B5:R5"/>
    <mergeCell ref="A12:R12"/>
  </mergeCells>
  <hyperlinks>
    <hyperlink ref="A1:R1" location="'Table des matières'!A61" display="Tableau 5.3 - Répartition de la population selon la perception de l'état de santé mentale et le groupe de la diversité sexuelle auquel les personnes appartiennent, personnes de 15 ans et plus, 2019 à 2021" xr:uid="{69FB20F7-DB0D-4295-A942-9110E660460E}"/>
  </hyperlink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AACA-7BBA-495A-89BF-D84EE0152209}">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452</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453</v>
      </c>
      <c r="C9" s="47"/>
      <c r="D9" s="47"/>
      <c r="E9" s="47"/>
      <c r="F9" s="47"/>
      <c r="G9" s="47"/>
      <c r="H9" s="47"/>
      <c r="I9" s="47"/>
    </row>
    <row r="10" spans="1:18" ht="21" customHeight="1" x14ac:dyDescent="0.3">
      <c r="A10" s="48" t="s">
        <v>68</v>
      </c>
      <c r="B10" s="49" t="s">
        <v>69</v>
      </c>
      <c r="C10" s="49"/>
      <c r="D10" s="49"/>
      <c r="E10" s="49"/>
      <c r="F10" s="49"/>
      <c r="G10" s="49"/>
      <c r="H10" s="49"/>
      <c r="I10" s="49"/>
    </row>
    <row r="11" spans="1:18" ht="143.25" customHeight="1" x14ac:dyDescent="0.3">
      <c r="A11" s="50" t="s">
        <v>70</v>
      </c>
      <c r="B11" s="447" t="s">
        <v>454</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3 Perception de l'état de santé mentale" xr:uid="{B2483E16-DF9C-4AF7-B919-DE4FB3204944}"/>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4E08-F997-4576-867C-19E838F9EFE1}">
  <dimension ref="A1:AC21"/>
  <sheetViews>
    <sheetView showGridLines="0" zoomScale="115" zoomScaleNormal="115" workbookViewId="0">
      <selection sqref="A1:L1"/>
    </sheetView>
  </sheetViews>
  <sheetFormatPr baseColWidth="10" defaultRowHeight="14.4" x14ac:dyDescent="0.3"/>
  <cols>
    <col min="1" max="1" width="26.109375" customWidth="1"/>
    <col min="2" max="2" width="12.6640625" customWidth="1"/>
    <col min="3" max="3" width="2.33203125" customWidth="1"/>
    <col min="4" max="4" width="10.44140625" customWidth="1"/>
    <col min="5" max="5" width="13" customWidth="1"/>
    <col min="6" max="6" width="10.33203125" customWidth="1"/>
    <col min="7" max="7" width="2.33203125" customWidth="1"/>
    <col min="9" max="9" width="8.6640625" customWidth="1"/>
    <col min="11" max="11" width="11.6640625" customWidth="1"/>
    <col min="12" max="12" width="14.6640625" customWidth="1"/>
    <col min="13" max="13" width="13.44140625" customWidth="1"/>
  </cols>
  <sheetData>
    <row r="1" spans="1:15" ht="36" customHeight="1" thickBot="1" x14ac:dyDescent="0.35">
      <c r="A1" s="450" t="s">
        <v>36</v>
      </c>
      <c r="B1" s="450"/>
      <c r="C1" s="450"/>
      <c r="D1" s="450"/>
      <c r="E1" s="450"/>
      <c r="F1" s="450"/>
      <c r="G1" s="450"/>
      <c r="H1" s="450"/>
      <c r="I1" s="450"/>
      <c r="J1" s="450"/>
      <c r="K1" s="450"/>
      <c r="L1" s="450"/>
      <c r="M1" s="9"/>
      <c r="N1" s="9"/>
      <c r="O1" s="9"/>
    </row>
    <row r="2" spans="1:15" ht="42" customHeight="1" x14ac:dyDescent="0.3">
      <c r="A2" s="10"/>
      <c r="B2" s="451" t="s">
        <v>37</v>
      </c>
      <c r="C2" s="11"/>
      <c r="D2" s="454" t="s">
        <v>38</v>
      </c>
      <c r="E2" s="454"/>
      <c r="F2" s="454"/>
      <c r="G2" s="11"/>
      <c r="H2" s="455" t="s">
        <v>39</v>
      </c>
      <c r="I2" s="455"/>
      <c r="J2" s="455"/>
      <c r="K2" s="455"/>
      <c r="L2" s="455"/>
    </row>
    <row r="3" spans="1:15" ht="22.2" customHeight="1" x14ac:dyDescent="0.3">
      <c r="B3" s="452"/>
      <c r="C3" s="15"/>
      <c r="D3" s="15"/>
      <c r="E3" s="15"/>
      <c r="F3" s="15"/>
      <c r="G3" s="15"/>
      <c r="H3" s="456" t="s">
        <v>40</v>
      </c>
      <c r="I3" s="458" t="s">
        <v>41</v>
      </c>
      <c r="J3" s="458"/>
      <c r="K3" s="458"/>
      <c r="L3" s="459" t="s">
        <v>42</v>
      </c>
    </row>
    <row r="4" spans="1:15" ht="34.200000000000003" customHeight="1" x14ac:dyDescent="0.3">
      <c r="A4" s="16" t="s">
        <v>43</v>
      </c>
      <c r="B4" s="453"/>
      <c r="C4" s="18"/>
      <c r="D4" s="18" t="s">
        <v>40</v>
      </c>
      <c r="E4" s="18" t="s">
        <v>44</v>
      </c>
      <c r="F4" s="18" t="s">
        <v>45</v>
      </c>
      <c r="G4" s="18"/>
      <c r="H4" s="457"/>
      <c r="I4" s="20" t="s">
        <v>40</v>
      </c>
      <c r="J4" s="20" t="s">
        <v>46</v>
      </c>
      <c r="K4" s="20" t="s">
        <v>47</v>
      </c>
      <c r="L4" s="460"/>
    </row>
    <row r="5" spans="1:15" ht="15.75" customHeight="1" x14ac:dyDescent="0.3">
      <c r="B5" s="448" t="s">
        <v>48</v>
      </c>
      <c r="C5" s="448"/>
      <c r="D5" s="448"/>
      <c r="E5" s="448"/>
      <c r="F5" s="448"/>
      <c r="G5" s="448"/>
      <c r="H5" s="448"/>
      <c r="I5" s="448"/>
      <c r="J5" s="448"/>
      <c r="K5" s="448"/>
      <c r="L5" s="448"/>
      <c r="M5" s="21" t="s">
        <v>49</v>
      </c>
    </row>
    <row r="6" spans="1:15" ht="17.399999999999999" customHeight="1" x14ac:dyDescent="0.3">
      <c r="A6" s="22" t="s">
        <v>50</v>
      </c>
      <c r="B6" s="23">
        <v>100</v>
      </c>
      <c r="C6" s="24"/>
      <c r="D6" s="24">
        <v>99.77</v>
      </c>
      <c r="E6" s="24">
        <v>49.24</v>
      </c>
      <c r="F6" s="24">
        <v>50.53</v>
      </c>
      <c r="G6" s="24"/>
      <c r="H6" s="24">
        <v>0.23</v>
      </c>
      <c r="I6" s="24">
        <v>0.14000000000000001</v>
      </c>
      <c r="J6" s="24">
        <v>7.0000000000000007E-2</v>
      </c>
      <c r="K6" s="24">
        <v>7.0000000000000007E-2</v>
      </c>
      <c r="L6" s="24">
        <v>0.09</v>
      </c>
    </row>
    <row r="7" spans="1:15" ht="19.95" customHeight="1" x14ac:dyDescent="0.3">
      <c r="A7" s="25" t="s">
        <v>51</v>
      </c>
      <c r="B7" s="26">
        <v>100</v>
      </c>
      <c r="C7" s="27"/>
      <c r="D7" s="27">
        <v>99.48</v>
      </c>
      <c r="E7" s="27">
        <v>50.25</v>
      </c>
      <c r="F7" s="27">
        <v>49.23</v>
      </c>
      <c r="G7" s="27"/>
      <c r="H7" s="27">
        <v>0.52</v>
      </c>
      <c r="I7" s="27">
        <v>0.27</v>
      </c>
      <c r="J7" s="27">
        <v>0.15</v>
      </c>
      <c r="K7" s="27">
        <v>0.12</v>
      </c>
      <c r="L7" s="27">
        <v>0.25</v>
      </c>
      <c r="M7" s="21" t="s">
        <v>49</v>
      </c>
    </row>
    <row r="8" spans="1:15" ht="19.95" customHeight="1" x14ac:dyDescent="0.3">
      <c r="A8" s="25" t="s">
        <v>52</v>
      </c>
      <c r="B8" s="26">
        <v>100</v>
      </c>
      <c r="C8" s="27"/>
      <c r="D8" s="27">
        <v>99.88</v>
      </c>
      <c r="E8" s="27">
        <v>48.84</v>
      </c>
      <c r="F8" s="27">
        <v>51.03</v>
      </c>
      <c r="G8" s="27"/>
      <c r="H8" s="27">
        <v>0.12</v>
      </c>
      <c r="I8" s="27">
        <v>0.09</v>
      </c>
      <c r="J8" s="27">
        <v>0.04</v>
      </c>
      <c r="K8" s="27">
        <v>0.06</v>
      </c>
      <c r="L8" s="27">
        <v>0.03</v>
      </c>
      <c r="M8" s="21" t="s">
        <v>49</v>
      </c>
    </row>
    <row r="9" spans="1:15" ht="9" customHeight="1" x14ac:dyDescent="0.3">
      <c r="B9" s="28"/>
    </row>
    <row r="10" spans="1:15" ht="14.25" customHeight="1" x14ac:dyDescent="0.3">
      <c r="A10" s="29"/>
      <c r="B10" s="449" t="s">
        <v>53</v>
      </c>
      <c r="C10" s="449"/>
      <c r="D10" s="449"/>
      <c r="E10" s="449"/>
      <c r="F10" s="449"/>
      <c r="G10" s="449"/>
      <c r="H10" s="449"/>
      <c r="I10" s="449"/>
      <c r="J10" s="449"/>
      <c r="K10" s="449"/>
      <c r="L10" s="449"/>
    </row>
    <row r="11" spans="1:15" ht="18.600000000000001" customHeight="1" thickBot="1" x14ac:dyDescent="0.35">
      <c r="A11" s="31" t="s">
        <v>50</v>
      </c>
      <c r="B11" s="32">
        <f>D11+H11</f>
        <v>6918725</v>
      </c>
      <c r="C11" s="33"/>
      <c r="D11" s="32">
        <v>6902500</v>
      </c>
      <c r="E11" s="32">
        <v>3406715</v>
      </c>
      <c r="F11" s="32">
        <v>3495780</v>
      </c>
      <c r="G11" s="33"/>
      <c r="H11" s="32">
        <v>16225</v>
      </c>
      <c r="I11" s="32">
        <v>9865</v>
      </c>
      <c r="J11" s="32">
        <v>4705</v>
      </c>
      <c r="K11" s="32">
        <v>5160</v>
      </c>
      <c r="L11" s="32">
        <v>6360</v>
      </c>
    </row>
    <row r="12" spans="1:15" ht="18" customHeight="1" x14ac:dyDescent="0.3">
      <c r="A12" s="25" t="s">
        <v>51</v>
      </c>
      <c r="B12" s="34">
        <f>D12+H12</f>
        <v>1941125</v>
      </c>
      <c r="C12" s="15"/>
      <c r="D12" s="35">
        <v>1930970</v>
      </c>
      <c r="E12" s="35">
        <v>975425</v>
      </c>
      <c r="F12" s="35">
        <v>955550</v>
      </c>
      <c r="G12" s="15"/>
      <c r="H12" s="35">
        <v>10155</v>
      </c>
      <c r="I12" s="35">
        <v>5230</v>
      </c>
      <c r="J12" s="35">
        <v>2915</v>
      </c>
      <c r="K12" s="35">
        <v>2315</v>
      </c>
      <c r="L12" s="35">
        <v>4925</v>
      </c>
    </row>
    <row r="13" spans="1:15" ht="18" customHeight="1" thickBot="1" x14ac:dyDescent="0.35">
      <c r="A13" s="36" t="s">
        <v>52</v>
      </c>
      <c r="B13" s="37">
        <f>D13+H13</f>
        <v>4977595</v>
      </c>
      <c r="C13" s="38"/>
      <c r="D13" s="39">
        <v>4971525</v>
      </c>
      <c r="E13" s="39">
        <v>2431285</v>
      </c>
      <c r="F13" s="39">
        <v>2540235</v>
      </c>
      <c r="G13" s="38"/>
      <c r="H13" s="39">
        <v>6070</v>
      </c>
      <c r="I13" s="39">
        <v>4635</v>
      </c>
      <c r="J13" s="39">
        <v>1790</v>
      </c>
      <c r="K13" s="39">
        <v>2840</v>
      </c>
      <c r="L13" s="39">
        <v>1435</v>
      </c>
    </row>
    <row r="14" spans="1:15" ht="13.2" customHeight="1" x14ac:dyDescent="0.3"/>
    <row r="15" spans="1:15" x14ac:dyDescent="0.3">
      <c r="A15" s="40" t="s">
        <v>54</v>
      </c>
      <c r="B15" s="40"/>
    </row>
    <row r="16" spans="1:15" x14ac:dyDescent="0.3">
      <c r="A16" s="40" t="s">
        <v>55</v>
      </c>
      <c r="B16" s="40"/>
    </row>
    <row r="21" spans="18:29" x14ac:dyDescent="0.3">
      <c r="R21" s="9"/>
      <c r="S21" s="41"/>
      <c r="T21" s="41"/>
      <c r="V21" s="41"/>
      <c r="W21" s="41"/>
      <c r="X21" s="41"/>
      <c r="Y21" s="41"/>
      <c r="Z21" s="41"/>
      <c r="AB21" s="41"/>
      <c r="AC21" s="41"/>
    </row>
  </sheetData>
  <mergeCells count="9">
    <mergeCell ref="B5:L5"/>
    <mergeCell ref="B10:L10"/>
    <mergeCell ref="A1:L1"/>
    <mergeCell ref="B2:B4"/>
    <mergeCell ref="D2:F2"/>
    <mergeCell ref="H2:L2"/>
    <mergeCell ref="H3:H4"/>
    <mergeCell ref="I3:K3"/>
    <mergeCell ref="L3:L4"/>
  </mergeCells>
  <hyperlinks>
    <hyperlink ref="A1:L1" location="'Table des matières'!A1" display="Tableau 1.1 - Répartition de la population selon le groupe de la diversité de genre et le groupe d'âge, personnes de 15 ans et plus, Québec, 2021" xr:uid="{D7D09A3F-61D6-49D2-AF99-C23891C7A928}"/>
  </hyperlink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B776-9529-4AF1-97F7-C4BAD5AB324A}">
  <dimension ref="A1:AF11"/>
  <sheetViews>
    <sheetView showGridLines="0" zoomScaleNormal="100" workbookViewId="0">
      <selection sqref="A1:R1"/>
    </sheetView>
  </sheetViews>
  <sheetFormatPr baseColWidth="10" defaultRowHeight="14.4" x14ac:dyDescent="0.3"/>
  <cols>
    <col min="1" max="1" width="40.10937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32" ht="38.4" customHeight="1" thickBot="1" x14ac:dyDescent="0.35">
      <c r="A1" s="450" t="s">
        <v>455</v>
      </c>
      <c r="B1" s="450"/>
      <c r="C1" s="450"/>
      <c r="D1" s="450"/>
      <c r="E1" s="450"/>
      <c r="F1" s="450"/>
      <c r="G1" s="450"/>
      <c r="H1" s="450"/>
      <c r="I1" s="450"/>
      <c r="J1" s="450"/>
      <c r="K1" s="450"/>
      <c r="L1" s="450"/>
      <c r="M1" s="450"/>
      <c r="N1" s="450"/>
      <c r="O1" s="450"/>
      <c r="P1" s="450"/>
      <c r="Q1" s="450"/>
      <c r="R1" s="450"/>
    </row>
    <row r="2" spans="1:32" ht="11.4" customHeight="1" x14ac:dyDescent="0.3">
      <c r="A2" s="109"/>
      <c r="B2" s="109"/>
      <c r="C2" s="109"/>
      <c r="D2" s="109"/>
      <c r="E2" s="109"/>
      <c r="F2" s="109"/>
      <c r="H2" s="109"/>
      <c r="I2" s="109"/>
      <c r="J2" s="109"/>
      <c r="K2" s="109"/>
      <c r="L2" s="109"/>
    </row>
    <row r="3" spans="1:32"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32"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32" ht="15" customHeight="1" x14ac:dyDescent="0.3">
      <c r="A5" s="16"/>
      <c r="B5" s="498" t="s">
        <v>48</v>
      </c>
      <c r="C5" s="498"/>
      <c r="D5" s="498"/>
      <c r="E5" s="498"/>
      <c r="F5" s="498"/>
      <c r="G5" s="498"/>
      <c r="H5" s="498"/>
      <c r="I5" s="498"/>
      <c r="J5" s="498"/>
      <c r="K5" s="498"/>
      <c r="L5" s="498"/>
      <c r="M5" s="498"/>
      <c r="N5" s="498"/>
      <c r="O5" s="498"/>
      <c r="P5" s="498"/>
      <c r="Q5" s="498"/>
      <c r="R5" s="498"/>
    </row>
    <row r="6" spans="1:32" ht="21.6" customHeight="1" x14ac:dyDescent="0.3">
      <c r="A6" s="28" t="s">
        <v>456</v>
      </c>
      <c r="B6" s="127">
        <v>11.7</v>
      </c>
      <c r="C6" s="127"/>
      <c r="D6" s="264"/>
      <c r="E6" s="78">
        <v>10.9</v>
      </c>
      <c r="F6" s="78">
        <v>12.5</v>
      </c>
      <c r="G6" s="62"/>
      <c r="H6" s="119">
        <v>11.3</v>
      </c>
      <c r="I6" s="119"/>
      <c r="J6" s="130" t="s">
        <v>149</v>
      </c>
      <c r="K6" s="27">
        <v>10.5</v>
      </c>
      <c r="L6" s="27">
        <v>12.1</v>
      </c>
      <c r="M6" s="62"/>
      <c r="N6" s="62">
        <v>26.7</v>
      </c>
      <c r="O6" s="62"/>
      <c r="P6" s="130" t="s">
        <v>149</v>
      </c>
      <c r="Q6" s="27">
        <v>21.7</v>
      </c>
      <c r="R6" s="27">
        <v>32.4</v>
      </c>
    </row>
    <row r="7" spans="1:32" ht="31.2" customHeight="1" thickBot="1" x14ac:dyDescent="0.35">
      <c r="A7" s="178" t="s">
        <v>457</v>
      </c>
      <c r="B7" s="212">
        <v>2</v>
      </c>
      <c r="C7" s="212"/>
      <c r="D7" s="275"/>
      <c r="E7" s="215">
        <v>1.7</v>
      </c>
      <c r="F7" s="215">
        <v>2.4</v>
      </c>
      <c r="G7" s="269"/>
      <c r="H7" s="153">
        <v>1.9</v>
      </c>
      <c r="I7" s="153"/>
      <c r="J7" s="222" t="s">
        <v>149</v>
      </c>
      <c r="K7" s="68">
        <v>1.6</v>
      </c>
      <c r="L7" s="68">
        <v>2.2999999999999998</v>
      </c>
      <c r="M7" s="269"/>
      <c r="N7" s="162">
        <v>4.9000000000000004</v>
      </c>
      <c r="O7" s="222" t="s">
        <v>93</v>
      </c>
      <c r="P7" s="222" t="s">
        <v>149</v>
      </c>
      <c r="Q7" s="68">
        <v>2.9</v>
      </c>
      <c r="R7" s="68">
        <v>8.3000000000000007</v>
      </c>
    </row>
    <row r="8" spans="1:32" ht="15" customHeight="1" x14ac:dyDescent="0.3">
      <c r="A8" s="62"/>
      <c r="B8" s="63"/>
      <c r="C8" s="27"/>
      <c r="D8" s="27"/>
      <c r="E8" s="27"/>
      <c r="F8" s="27"/>
      <c r="G8" s="27"/>
      <c r="H8" s="63"/>
      <c r="I8" s="27"/>
      <c r="J8" s="27"/>
      <c r="K8" s="27"/>
      <c r="L8" s="27"/>
      <c r="M8" s="27"/>
      <c r="N8" s="63"/>
      <c r="O8" s="83"/>
      <c r="P8" s="27"/>
      <c r="Q8" s="27"/>
      <c r="R8" s="27"/>
    </row>
    <row r="9" spans="1:32" ht="16.95" customHeight="1" x14ac:dyDescent="0.3">
      <c r="A9" s="465" t="s">
        <v>94</v>
      </c>
      <c r="B9" s="465"/>
      <c r="C9" s="465"/>
      <c r="D9" s="465"/>
      <c r="E9" s="465"/>
      <c r="F9" s="465"/>
      <c r="G9" s="465"/>
      <c r="H9" s="465"/>
      <c r="I9" s="465"/>
      <c r="J9" s="465"/>
      <c r="K9" s="465"/>
      <c r="L9" s="465"/>
      <c r="M9" s="465"/>
      <c r="N9" s="465"/>
      <c r="O9" s="465"/>
      <c r="P9" s="465"/>
      <c r="Q9" s="465"/>
      <c r="R9" s="465"/>
      <c r="U9" s="9"/>
      <c r="V9" s="41"/>
      <c r="W9" s="41"/>
      <c r="Y9" s="41"/>
      <c r="Z9" s="41"/>
      <c r="AA9" s="41"/>
      <c r="AB9" s="41"/>
      <c r="AC9" s="41"/>
      <c r="AE9" s="41"/>
      <c r="AF9" s="41"/>
    </row>
    <row r="10" spans="1:32" ht="26.4" customHeight="1" x14ac:dyDescent="0.3">
      <c r="A10" s="441" t="s">
        <v>458</v>
      </c>
      <c r="B10" s="441"/>
      <c r="C10" s="441"/>
      <c r="D10" s="441"/>
      <c r="E10" s="441"/>
      <c r="F10" s="441"/>
      <c r="G10" s="441"/>
      <c r="H10" s="441"/>
      <c r="I10" s="441"/>
      <c r="J10" s="441"/>
      <c r="K10" s="441"/>
      <c r="L10" s="441"/>
      <c r="M10" s="441"/>
      <c r="N10" s="441"/>
      <c r="O10" s="441"/>
      <c r="P10" s="441"/>
      <c r="Q10" s="441"/>
      <c r="R10" s="441"/>
    </row>
    <row r="11" spans="1:32" ht="24.6" customHeight="1" x14ac:dyDescent="0.3">
      <c r="A11" s="492" t="s">
        <v>459</v>
      </c>
      <c r="B11" s="492"/>
      <c r="C11" s="492"/>
      <c r="D11" s="492"/>
      <c r="E11" s="492"/>
      <c r="F11" s="492"/>
      <c r="G11" s="492"/>
      <c r="H11" s="492"/>
      <c r="I11" s="492"/>
      <c r="J11" s="492"/>
      <c r="K11" s="492"/>
      <c r="L11" s="492"/>
      <c r="M11" s="492"/>
      <c r="N11" s="492"/>
      <c r="O11" s="492"/>
      <c r="P11" s="492"/>
      <c r="Q11" s="492"/>
      <c r="R11" s="492"/>
    </row>
  </sheetData>
  <mergeCells count="8">
    <mergeCell ref="A10:R10"/>
    <mergeCell ref="A11:R11"/>
    <mergeCell ref="A1:R1"/>
    <mergeCell ref="B3:F3"/>
    <mergeCell ref="H3:L3"/>
    <mergeCell ref="N3:R3"/>
    <mergeCell ref="B5:R5"/>
    <mergeCell ref="A9:R9"/>
  </mergeCells>
  <hyperlinks>
    <hyperlink ref="A1:R1" location="'Aspects méthodologiques'!A61" display="Tableau 5.4 - Proportion de personnes ayant déjà songé sérieusement au suicide selon le groupe de la diversité sexuelle auquel elles appartiennent, personnes de 15 ans et plus, 2019 à 2020" xr:uid="{A1C77DF6-07C5-4BB3-B3AB-20A3C61E9D75}"/>
  </hyperlink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8F86-65F6-4226-ABA9-69CB7CD24B1E}">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460</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461</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182" t="s">
        <v>462</v>
      </c>
      <c r="C9" s="47"/>
      <c r="D9" s="47"/>
      <c r="E9" s="47"/>
      <c r="F9" s="47"/>
      <c r="G9" s="47"/>
      <c r="H9" s="47"/>
      <c r="I9" s="47"/>
    </row>
    <row r="10" spans="1:18" ht="21" customHeight="1" x14ac:dyDescent="0.3">
      <c r="A10" s="48" t="s">
        <v>68</v>
      </c>
      <c r="B10" s="49" t="s">
        <v>69</v>
      </c>
      <c r="C10" s="49"/>
      <c r="D10" s="49"/>
      <c r="E10" s="49"/>
      <c r="F10" s="49"/>
      <c r="G10" s="49"/>
      <c r="H10" s="49"/>
      <c r="I10" s="49"/>
    </row>
    <row r="11" spans="1:18" ht="135" customHeight="1" x14ac:dyDescent="0.3">
      <c r="A11" s="50" t="s">
        <v>70</v>
      </c>
      <c r="B11" s="447" t="s">
        <v>463</v>
      </c>
      <c r="C11" s="447"/>
      <c r="D11" s="447"/>
      <c r="E11" s="447"/>
      <c r="F11" s="447"/>
      <c r="G11" s="447"/>
      <c r="H11" s="447"/>
      <c r="I11" s="447"/>
    </row>
    <row r="12" spans="1:18" s="29" customFormat="1" ht="71.25" customHeight="1" x14ac:dyDescent="0.3">
      <c r="A12" s="51" t="s">
        <v>72</v>
      </c>
      <c r="B12" s="491" t="s">
        <v>464</v>
      </c>
      <c r="C12" s="491"/>
      <c r="D12" s="491"/>
      <c r="E12" s="491"/>
      <c r="F12" s="491"/>
      <c r="G12" s="491"/>
      <c r="H12" s="491"/>
      <c r="I12" s="491"/>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4 Idées suicidaires sérieuses" xr:uid="{55C1D477-BBEE-447E-B98D-7D6D1295E801}"/>
  </hyperlink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E81D-DE34-4297-AED3-0CFB9E7870F2}">
  <dimension ref="A1:R12"/>
  <sheetViews>
    <sheetView showGridLines="0" zoomScaleNormal="100" workbookViewId="0">
      <selection sqref="A1:F1"/>
    </sheetView>
  </sheetViews>
  <sheetFormatPr baseColWidth="10" defaultRowHeight="14.4" x14ac:dyDescent="0.3"/>
  <cols>
    <col min="1" max="1" width="40.109375" customWidth="1"/>
    <col min="2" max="2" width="9" customWidth="1"/>
    <col min="3" max="3" width="1.6640625" customWidth="1"/>
    <col min="4" max="4" width="1.33203125" customWidth="1"/>
    <col min="5" max="5" width="6.44140625" customWidth="1"/>
    <col min="6" max="6" width="7.6640625" customWidth="1"/>
    <col min="7" max="7" width="5.66406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8" ht="54" customHeight="1" thickBot="1" x14ac:dyDescent="0.35">
      <c r="A1" s="450" t="s">
        <v>465</v>
      </c>
      <c r="B1" s="450"/>
      <c r="C1" s="450"/>
      <c r="D1" s="450"/>
      <c r="E1" s="450"/>
      <c r="F1" s="450"/>
    </row>
    <row r="2" spans="1:18" ht="11.4" customHeight="1" x14ac:dyDescent="0.3">
      <c r="A2" s="109"/>
      <c r="B2" s="109"/>
      <c r="C2" s="109"/>
      <c r="D2" s="109"/>
      <c r="E2" s="109"/>
      <c r="F2" s="109"/>
    </row>
    <row r="3" spans="1:18" ht="30" customHeight="1" x14ac:dyDescent="0.3">
      <c r="B3" s="453" t="s">
        <v>466</v>
      </c>
      <c r="C3" s="453"/>
      <c r="D3" s="453"/>
      <c r="E3" s="453"/>
      <c r="F3" s="453"/>
    </row>
    <row r="4" spans="1:18" ht="39" customHeight="1" x14ac:dyDescent="0.3">
      <c r="A4" s="255"/>
      <c r="B4" s="76" t="s">
        <v>84</v>
      </c>
      <c r="C4" s="190"/>
      <c r="D4" s="190"/>
      <c r="E4" s="201" t="s">
        <v>85</v>
      </c>
      <c r="F4" s="17" t="s">
        <v>86</v>
      </c>
    </row>
    <row r="5" spans="1:18" ht="16.95" customHeight="1" x14ac:dyDescent="0.3">
      <c r="A5" s="28"/>
      <c r="B5" s="507" t="s">
        <v>48</v>
      </c>
      <c r="C5" s="507"/>
      <c r="D5" s="507"/>
      <c r="E5" s="507"/>
      <c r="F5" s="507"/>
    </row>
    <row r="6" spans="1:18" ht="25.2" customHeight="1" x14ac:dyDescent="0.3">
      <c r="A6" s="276" t="s">
        <v>37</v>
      </c>
      <c r="B6" s="277">
        <v>6.2</v>
      </c>
      <c r="C6" s="276"/>
      <c r="D6" s="276"/>
      <c r="E6" s="24">
        <v>5.7</v>
      </c>
      <c r="F6" s="24">
        <v>6.7</v>
      </c>
    </row>
    <row r="7" spans="1:18" ht="31.5" customHeight="1" x14ac:dyDescent="0.3">
      <c r="A7" s="65" t="s">
        <v>88</v>
      </c>
      <c r="B7" s="119">
        <v>5.6</v>
      </c>
      <c r="C7" s="130" t="s">
        <v>149</v>
      </c>
      <c r="E7" s="27">
        <v>5.2</v>
      </c>
      <c r="F7" s="27">
        <v>6.1</v>
      </c>
    </row>
    <row r="8" spans="1:18" ht="31.5" customHeight="1" thickBot="1" x14ac:dyDescent="0.35">
      <c r="A8" s="66" t="s">
        <v>89</v>
      </c>
      <c r="B8" s="162">
        <v>17.3</v>
      </c>
      <c r="C8" s="222" t="s">
        <v>149</v>
      </c>
      <c r="D8" s="159"/>
      <c r="E8" s="68">
        <v>13.3</v>
      </c>
      <c r="F8" s="68">
        <v>22.3</v>
      </c>
      <c r="I8" s="130"/>
      <c r="K8" s="119"/>
      <c r="L8" s="119"/>
      <c r="M8" s="62"/>
      <c r="N8" s="62"/>
      <c r="O8" s="130"/>
      <c r="Q8" s="62"/>
      <c r="R8" s="62"/>
    </row>
    <row r="9" spans="1:18" ht="16.95" customHeight="1" x14ac:dyDescent="0.3">
      <c r="A9" s="62"/>
      <c r="B9" s="119"/>
      <c r="C9" s="130"/>
      <c r="E9" s="119"/>
      <c r="F9" s="119"/>
      <c r="G9" s="62"/>
      <c r="H9" s="119"/>
      <c r="I9" s="130"/>
      <c r="K9" s="119"/>
      <c r="L9" s="119"/>
      <c r="M9" s="62"/>
      <c r="N9" s="62"/>
      <c r="O9" s="130"/>
      <c r="Q9" s="62"/>
      <c r="R9" s="62"/>
    </row>
    <row r="10" spans="1:18" ht="27" customHeight="1" x14ac:dyDescent="0.3">
      <c r="A10" s="492" t="s">
        <v>251</v>
      </c>
      <c r="B10" s="492"/>
      <c r="C10" s="492"/>
      <c r="D10" s="492"/>
      <c r="E10" s="492"/>
      <c r="F10" s="492"/>
      <c r="G10" s="160"/>
      <c r="H10" s="160"/>
      <c r="I10" s="160"/>
      <c r="J10" s="160"/>
      <c r="K10" s="160"/>
      <c r="L10" s="160"/>
      <c r="M10" s="160"/>
      <c r="N10" s="160"/>
      <c r="O10" s="160"/>
      <c r="P10" s="160"/>
      <c r="Q10" s="160"/>
      <c r="R10" s="160"/>
    </row>
    <row r="11" spans="1:18" ht="32.25" customHeight="1" x14ac:dyDescent="0.3">
      <c r="A11" s="441" t="s">
        <v>467</v>
      </c>
      <c r="B11" s="441"/>
      <c r="C11" s="441"/>
      <c r="D11" s="441"/>
      <c r="E11" s="441"/>
      <c r="F11" s="441"/>
      <c r="G11" s="160"/>
      <c r="H11" s="160"/>
      <c r="I11" s="160"/>
      <c r="J11" s="160"/>
      <c r="K11" s="160"/>
      <c r="L11" s="160"/>
      <c r="M11" s="160"/>
      <c r="N11" s="160"/>
      <c r="O11" s="160"/>
      <c r="P11" s="160"/>
      <c r="Q11" s="160"/>
      <c r="R11" s="160"/>
    </row>
    <row r="12" spans="1:18" ht="31.5" customHeight="1" x14ac:dyDescent="0.3">
      <c r="A12" s="492" t="s">
        <v>438</v>
      </c>
      <c r="B12" s="492"/>
      <c r="C12" s="492"/>
      <c r="D12" s="492"/>
      <c r="E12" s="492"/>
      <c r="F12" s="492"/>
      <c r="G12" s="160"/>
      <c r="H12" s="160"/>
      <c r="I12" s="160"/>
      <c r="J12" s="160"/>
      <c r="K12" s="160"/>
      <c r="L12" s="160"/>
      <c r="M12" s="160"/>
      <c r="N12" s="160"/>
      <c r="O12" s="160"/>
      <c r="P12" s="160"/>
      <c r="Q12" s="160"/>
      <c r="R12" s="160"/>
    </row>
  </sheetData>
  <mergeCells count="6">
    <mergeCell ref="A12:F12"/>
    <mergeCell ref="A1:F1"/>
    <mergeCell ref="B3:F3"/>
    <mergeCell ref="B5:F5"/>
    <mergeCell ref="A10:F10"/>
    <mergeCell ref="A11:F11"/>
  </mergeCells>
  <hyperlinks>
    <hyperlink ref="A1:F1" location="'Table des matières'!A61" display="Tableau 5.5 - Proportion de personnes atteintes d'un trouble de l'humeur selon le groupe de la diversité sexuelle auquel elles appartiennent, personnes de 15 ans et plus, 2019 à 2021" xr:uid="{E74056E7-206B-4320-906F-649E2CC17CD5}"/>
  </hyperlink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A73B-550E-45BB-8336-7081934CAF13}">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468</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182" t="s">
        <v>469</v>
      </c>
      <c r="C9" s="47"/>
      <c r="D9" s="47"/>
      <c r="E9" s="47"/>
      <c r="F9" s="47"/>
      <c r="G9" s="47"/>
      <c r="H9" s="47"/>
      <c r="I9" s="47"/>
    </row>
    <row r="10" spans="1:18" ht="21" customHeight="1" x14ac:dyDescent="0.3">
      <c r="A10" s="48" t="s">
        <v>68</v>
      </c>
      <c r="B10" s="49" t="s">
        <v>69</v>
      </c>
      <c r="C10" s="49"/>
      <c r="D10" s="49"/>
      <c r="E10" s="49"/>
      <c r="F10" s="49"/>
      <c r="G10" s="49"/>
      <c r="H10" s="49"/>
      <c r="I10" s="49"/>
    </row>
    <row r="11" spans="1:18" ht="54.6" customHeight="1" x14ac:dyDescent="0.3">
      <c r="A11" s="50" t="s">
        <v>70</v>
      </c>
      <c r="B11" s="443" t="s">
        <v>470</v>
      </c>
      <c r="C11" s="443"/>
      <c r="D11" s="443"/>
      <c r="E11" s="443"/>
      <c r="F11" s="443"/>
      <c r="G11" s="443"/>
      <c r="H11" s="443"/>
      <c r="I11" s="443"/>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5 Trouble de l'humeur" xr:uid="{480204F7-922D-4E6E-A73D-8E369B655F93}"/>
  </hyperlink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AEA0-6738-4B4A-B4A9-4028F1A10E18}">
  <dimension ref="A1:R12"/>
  <sheetViews>
    <sheetView showGridLines="0" zoomScaleNormal="100" workbookViewId="0">
      <selection activeCell="Y14" sqref="Y14"/>
    </sheetView>
  </sheetViews>
  <sheetFormatPr baseColWidth="10" defaultRowHeight="14.4" x14ac:dyDescent="0.3"/>
  <cols>
    <col min="1" max="1" width="40.109375" customWidth="1"/>
    <col min="2" max="2" width="9" customWidth="1"/>
    <col min="3" max="3" width="1.6640625" customWidth="1"/>
    <col min="4" max="4" width="1.33203125" customWidth="1"/>
    <col min="5" max="5" width="6.44140625" customWidth="1"/>
    <col min="6" max="6" width="7.6640625" customWidth="1"/>
    <col min="7" max="7" width="10.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8" ht="47.25" customHeight="1" thickBot="1" x14ac:dyDescent="0.35">
      <c r="A1" s="450" t="s">
        <v>471</v>
      </c>
      <c r="B1" s="450"/>
      <c r="C1" s="450"/>
      <c r="D1" s="450"/>
      <c r="E1" s="450"/>
      <c r="F1" s="450"/>
    </row>
    <row r="2" spans="1:18" ht="11.4" customHeight="1" x14ac:dyDescent="0.3">
      <c r="A2" s="109"/>
      <c r="B2" s="109"/>
      <c r="C2" s="109"/>
      <c r="D2" s="109"/>
      <c r="E2" s="109"/>
      <c r="F2" s="109"/>
    </row>
    <row r="3" spans="1:18" ht="30" customHeight="1" x14ac:dyDescent="0.3">
      <c r="B3" s="453" t="s">
        <v>472</v>
      </c>
      <c r="C3" s="453"/>
      <c r="D3" s="453"/>
      <c r="E3" s="453"/>
      <c r="F3" s="453"/>
    </row>
    <row r="4" spans="1:18" ht="39" customHeight="1" x14ac:dyDescent="0.3">
      <c r="A4" s="10"/>
      <c r="B4" s="76" t="s">
        <v>84</v>
      </c>
      <c r="C4" s="190"/>
      <c r="D4" s="190"/>
      <c r="E4" s="201" t="s">
        <v>85</v>
      </c>
      <c r="F4" s="17" t="s">
        <v>86</v>
      </c>
    </row>
    <row r="5" spans="1:18" ht="16.95" customHeight="1" x14ac:dyDescent="0.3">
      <c r="B5" s="507" t="s">
        <v>48</v>
      </c>
      <c r="C5" s="507"/>
      <c r="D5" s="507"/>
      <c r="E5" s="507"/>
      <c r="F5" s="507"/>
    </row>
    <row r="6" spans="1:18" ht="24.9" customHeight="1" x14ac:dyDescent="0.3">
      <c r="A6" s="276" t="s">
        <v>37</v>
      </c>
      <c r="B6" s="277">
        <v>8.4</v>
      </c>
      <c r="C6" s="276"/>
      <c r="D6" s="276"/>
      <c r="E6" s="24">
        <v>7.8</v>
      </c>
      <c r="F6" s="24">
        <v>9</v>
      </c>
    </row>
    <row r="7" spans="1:18" ht="24.9" customHeight="1" x14ac:dyDescent="0.3">
      <c r="A7" s="278" t="s">
        <v>88</v>
      </c>
      <c r="B7" s="119">
        <v>7.8</v>
      </c>
      <c r="C7" s="74"/>
      <c r="D7" s="83" t="s">
        <v>149</v>
      </c>
      <c r="E7" s="27">
        <v>7.2</v>
      </c>
      <c r="F7" s="27">
        <v>8.4</v>
      </c>
    </row>
    <row r="8" spans="1:18" ht="24.75" customHeight="1" thickBot="1" x14ac:dyDescent="0.35">
      <c r="A8" s="279" t="s">
        <v>89</v>
      </c>
      <c r="B8" s="162">
        <v>19.399999999999999</v>
      </c>
      <c r="C8" s="157"/>
      <c r="D8" s="69" t="s">
        <v>149</v>
      </c>
      <c r="E8" s="68">
        <v>15.2</v>
      </c>
      <c r="F8" s="68">
        <v>24.4</v>
      </c>
    </row>
    <row r="9" spans="1:18" ht="21.6" customHeight="1" x14ac:dyDescent="0.3">
      <c r="A9" s="280"/>
      <c r="B9" s="280"/>
      <c r="C9" s="280"/>
      <c r="D9" s="280"/>
      <c r="E9" s="280"/>
      <c r="F9" s="119"/>
      <c r="G9" s="62"/>
    </row>
    <row r="10" spans="1:18" ht="25.5" customHeight="1" x14ac:dyDescent="0.3">
      <c r="A10" s="492" t="s">
        <v>251</v>
      </c>
      <c r="B10" s="492"/>
      <c r="C10" s="492"/>
      <c r="D10" s="492"/>
      <c r="E10" s="492"/>
      <c r="F10" s="492"/>
      <c r="G10" s="160"/>
      <c r="H10" s="160"/>
      <c r="I10" s="160"/>
      <c r="J10" s="160"/>
      <c r="K10" s="160"/>
      <c r="L10" s="160"/>
      <c r="M10" s="160"/>
      <c r="N10" s="160"/>
      <c r="O10" s="160"/>
      <c r="P10" s="160"/>
      <c r="Q10" s="160"/>
      <c r="R10" s="160"/>
    </row>
    <row r="11" spans="1:18" ht="31.5" customHeight="1" x14ac:dyDescent="0.3">
      <c r="A11" s="441" t="s">
        <v>467</v>
      </c>
      <c r="B11" s="441"/>
      <c r="C11" s="441"/>
      <c r="D11" s="441"/>
      <c r="E11" s="441"/>
      <c r="F11" s="441"/>
      <c r="G11" s="160"/>
      <c r="H11" s="160"/>
      <c r="I11" s="160"/>
      <c r="J11" s="160"/>
      <c r="K11" s="160"/>
      <c r="L11" s="160"/>
      <c r="M11" s="160"/>
      <c r="N11" s="160"/>
      <c r="O11" s="160"/>
      <c r="P11" s="160"/>
      <c r="Q11" s="160"/>
      <c r="R11" s="160"/>
    </row>
    <row r="12" spans="1:18" ht="30.75" customHeight="1" x14ac:dyDescent="0.3">
      <c r="A12" s="492" t="s">
        <v>438</v>
      </c>
      <c r="B12" s="492"/>
      <c r="C12" s="492"/>
      <c r="D12" s="492"/>
      <c r="E12" s="492"/>
      <c r="F12" s="492"/>
      <c r="G12" s="160"/>
      <c r="H12" s="160"/>
      <c r="I12" s="160"/>
      <c r="J12" s="160"/>
      <c r="K12" s="160"/>
      <c r="L12" s="160"/>
      <c r="M12" s="160"/>
      <c r="N12" s="160"/>
      <c r="O12" s="160"/>
      <c r="P12" s="160"/>
      <c r="Q12" s="160"/>
      <c r="R12" s="160"/>
    </row>
  </sheetData>
  <mergeCells count="6">
    <mergeCell ref="A12:F12"/>
    <mergeCell ref="A1:F1"/>
    <mergeCell ref="B3:F3"/>
    <mergeCell ref="B5:F5"/>
    <mergeCell ref="A10:F10"/>
    <mergeCell ref="A11:F11"/>
  </mergeCells>
  <hyperlinks>
    <hyperlink ref="A1:F1" location="'Table des matières'!A61" display="Tableau 5.6 - Proportion de personnes atteintes d'un trouble d'anxiété selon le groupe de la diversité sexuelle auquel elles appartiennent, personnes de 15 ans et plus, 2019 à 2021" xr:uid="{1A558E67-6FE1-4B8F-AE71-AAB0E3BB88DE}"/>
  </hyperlink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CC20-292B-44F4-856F-590615012C28}">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473</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182" t="s">
        <v>474</v>
      </c>
      <c r="C9" s="47"/>
      <c r="D9" s="47"/>
      <c r="E9" s="47"/>
      <c r="F9" s="47"/>
      <c r="G9" s="47"/>
      <c r="H9" s="47"/>
      <c r="I9" s="47"/>
    </row>
    <row r="10" spans="1:18" ht="21" customHeight="1" x14ac:dyDescent="0.3">
      <c r="A10" s="48" t="s">
        <v>68</v>
      </c>
      <c r="B10" s="49" t="s">
        <v>69</v>
      </c>
      <c r="C10" s="49"/>
      <c r="D10" s="49"/>
      <c r="E10" s="49"/>
      <c r="F10" s="49"/>
      <c r="G10" s="49"/>
      <c r="H10" s="49"/>
      <c r="I10" s="49"/>
    </row>
    <row r="11" spans="1:18" ht="54.6" customHeight="1" x14ac:dyDescent="0.3">
      <c r="A11" s="50" t="s">
        <v>70</v>
      </c>
      <c r="B11" s="447" t="s">
        <v>475</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6 Trouble d'anxiété" xr:uid="{553CA5B5-97F4-40AC-B6B0-D3837043C703}"/>
  </hyperlink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1FA47-5BEA-4755-8AA6-32E2251EE621}">
  <dimension ref="A1:R14"/>
  <sheetViews>
    <sheetView showGridLines="0" zoomScaleNormal="100" workbookViewId="0">
      <selection sqref="A1:R1"/>
    </sheetView>
  </sheetViews>
  <sheetFormatPr baseColWidth="10" defaultRowHeight="14.4" x14ac:dyDescent="0.3"/>
  <cols>
    <col min="1" max="1" width="37.4414062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5" width="1.44140625" customWidth="1"/>
    <col min="16" max="16" width="1.6640625" customWidth="1"/>
    <col min="17" max="17" width="7.6640625" customWidth="1"/>
    <col min="18" max="18" width="8.44140625" customWidth="1"/>
  </cols>
  <sheetData>
    <row r="1" spans="1:18" ht="49.5" customHeight="1" thickBot="1" x14ac:dyDescent="0.35">
      <c r="A1" s="450" t="s">
        <v>476</v>
      </c>
      <c r="B1" s="450"/>
      <c r="C1" s="450"/>
      <c r="D1" s="450"/>
      <c r="E1" s="450"/>
      <c r="F1" s="450"/>
      <c r="G1" s="450"/>
      <c r="H1" s="450"/>
      <c r="I1" s="450"/>
      <c r="J1" s="450"/>
      <c r="K1" s="450"/>
      <c r="L1" s="450"/>
      <c r="M1" s="450"/>
      <c r="N1" s="450"/>
      <c r="O1" s="450"/>
      <c r="P1" s="450"/>
      <c r="Q1" s="450"/>
      <c r="R1" s="450"/>
    </row>
    <row r="2" spans="1:18" ht="11.4" customHeight="1" x14ac:dyDescent="0.3">
      <c r="A2" s="109"/>
      <c r="B2" s="109"/>
      <c r="C2" s="109"/>
      <c r="D2" s="109"/>
      <c r="E2" s="109"/>
      <c r="F2" s="109"/>
      <c r="H2" s="109"/>
      <c r="I2" s="109"/>
      <c r="J2" s="109"/>
      <c r="K2" s="109"/>
      <c r="L2" s="109"/>
    </row>
    <row r="3" spans="1:18"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18"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18" ht="16.95" customHeight="1" x14ac:dyDescent="0.3">
      <c r="B5" s="508" t="s">
        <v>48</v>
      </c>
      <c r="C5" s="508"/>
      <c r="D5" s="508"/>
      <c r="E5" s="508"/>
      <c r="F5" s="508"/>
      <c r="G5" s="508"/>
      <c r="H5" s="508"/>
      <c r="I5" s="508"/>
      <c r="J5" s="508"/>
      <c r="K5" s="508"/>
      <c r="L5" s="508"/>
      <c r="M5" s="508"/>
      <c r="N5" s="508"/>
      <c r="O5" s="508"/>
      <c r="P5" s="508"/>
      <c r="Q5" s="508"/>
      <c r="R5" s="508"/>
    </row>
    <row r="6" spans="1:18" ht="16.95" customHeight="1" x14ac:dyDescent="0.3">
      <c r="A6" s="258" t="s">
        <v>40</v>
      </c>
      <c r="B6" s="259">
        <v>100</v>
      </c>
      <c r="C6" s="260"/>
      <c r="D6" s="260"/>
      <c r="E6" s="260"/>
      <c r="F6" s="260"/>
      <c r="G6" s="260"/>
      <c r="H6" s="259">
        <v>100</v>
      </c>
      <c r="I6" s="260"/>
      <c r="J6" s="260"/>
      <c r="K6" s="260"/>
      <c r="L6" s="260"/>
      <c r="M6" s="260"/>
      <c r="N6" s="259">
        <v>100</v>
      </c>
      <c r="O6" s="260"/>
      <c r="P6" s="260"/>
      <c r="Q6" s="260"/>
      <c r="R6" s="260"/>
    </row>
    <row r="7" spans="1:18" ht="30" customHeight="1" x14ac:dyDescent="0.3">
      <c r="A7" s="25" t="s">
        <v>477</v>
      </c>
      <c r="B7" s="119">
        <v>16.899999999999999</v>
      </c>
      <c r="C7" s="27"/>
      <c r="D7" s="62"/>
      <c r="E7" s="27">
        <v>16</v>
      </c>
      <c r="F7" s="27">
        <v>17.7</v>
      </c>
      <c r="G7" s="15"/>
      <c r="H7" s="119">
        <v>16.5</v>
      </c>
      <c r="I7" s="27"/>
      <c r="J7" s="62"/>
      <c r="K7" s="27">
        <v>15.6</v>
      </c>
      <c r="L7" s="27">
        <v>17.399999999999999</v>
      </c>
      <c r="M7" s="27"/>
      <c r="N7" s="119">
        <v>17.5</v>
      </c>
      <c r="O7" s="27"/>
      <c r="P7" s="62"/>
      <c r="Q7" s="27">
        <v>13.6</v>
      </c>
      <c r="R7" s="27">
        <v>22.3</v>
      </c>
    </row>
    <row r="8" spans="1:18" ht="30" customHeight="1" x14ac:dyDescent="0.3">
      <c r="A8" s="25" t="s">
        <v>478</v>
      </c>
      <c r="B8" s="119">
        <v>21.2</v>
      </c>
      <c r="C8" s="27"/>
      <c r="D8" s="62"/>
      <c r="E8" s="27">
        <v>20.3</v>
      </c>
      <c r="F8" s="27">
        <v>22.2</v>
      </c>
      <c r="G8" s="15"/>
      <c r="H8" s="119">
        <v>21.3</v>
      </c>
      <c r="I8" s="27"/>
      <c r="J8" s="62"/>
      <c r="K8" s="27">
        <v>20.3</v>
      </c>
      <c r="L8" s="27">
        <v>22.3</v>
      </c>
      <c r="M8" s="27"/>
      <c r="N8" s="207">
        <v>25.7</v>
      </c>
      <c r="O8" s="82"/>
      <c r="P8" s="232"/>
      <c r="Q8" s="82">
        <v>21</v>
      </c>
      <c r="R8" s="27">
        <v>31.2</v>
      </c>
    </row>
    <row r="9" spans="1:18" ht="30" customHeight="1" x14ac:dyDescent="0.3">
      <c r="A9" s="25" t="s">
        <v>479</v>
      </c>
      <c r="B9" s="119">
        <v>16.600000000000001</v>
      </c>
      <c r="C9" s="27"/>
      <c r="D9" s="62"/>
      <c r="E9" s="27">
        <v>15.8</v>
      </c>
      <c r="F9" s="27">
        <v>17.5</v>
      </c>
      <c r="G9" s="15"/>
      <c r="H9" s="119">
        <v>16.600000000000001</v>
      </c>
      <c r="I9" s="27"/>
      <c r="J9" s="62"/>
      <c r="K9" s="27">
        <v>15.8</v>
      </c>
      <c r="L9" s="27">
        <v>17.5</v>
      </c>
      <c r="M9" s="27"/>
      <c r="N9" s="207">
        <v>14</v>
      </c>
      <c r="O9" s="82"/>
      <c r="P9" s="232"/>
      <c r="Q9" s="82">
        <v>10.4</v>
      </c>
      <c r="R9" s="27">
        <v>18.7</v>
      </c>
    </row>
    <row r="10" spans="1:18" ht="30" customHeight="1" x14ac:dyDescent="0.3">
      <c r="A10" s="25" t="s">
        <v>480</v>
      </c>
      <c r="B10" s="119">
        <v>27.4</v>
      </c>
      <c r="C10" s="27"/>
      <c r="D10" s="62"/>
      <c r="E10" s="27">
        <v>26.3</v>
      </c>
      <c r="F10" s="27">
        <v>28.4</v>
      </c>
      <c r="G10" s="15"/>
      <c r="H10" s="119">
        <v>27.6</v>
      </c>
      <c r="I10" s="27"/>
      <c r="J10" s="62"/>
      <c r="K10" s="27">
        <v>26.5</v>
      </c>
      <c r="L10" s="27">
        <v>28.6</v>
      </c>
      <c r="M10" s="27"/>
      <c r="N10" s="207">
        <v>27.1</v>
      </c>
      <c r="O10" s="82"/>
      <c r="P10" s="232"/>
      <c r="Q10" s="82">
        <v>21.9</v>
      </c>
      <c r="R10" s="27">
        <v>33.1</v>
      </c>
    </row>
    <row r="11" spans="1:18" ht="30" customHeight="1" thickBot="1" x14ac:dyDescent="0.35">
      <c r="A11" s="36" t="s">
        <v>481</v>
      </c>
      <c r="B11" s="153">
        <v>17.899999999999999</v>
      </c>
      <c r="C11" s="68"/>
      <c r="D11" s="162"/>
      <c r="E11" s="68">
        <v>17.100000000000001</v>
      </c>
      <c r="F11" s="164">
        <v>18.8</v>
      </c>
      <c r="G11" s="38"/>
      <c r="H11" s="153">
        <v>18.100000000000001</v>
      </c>
      <c r="I11" s="68"/>
      <c r="J11" s="162"/>
      <c r="K11" s="68">
        <v>17.2</v>
      </c>
      <c r="L11" s="164">
        <v>19</v>
      </c>
      <c r="M11" s="68"/>
      <c r="N11" s="153">
        <v>15.6</v>
      </c>
      <c r="O11" s="68"/>
      <c r="P11" s="162"/>
      <c r="Q11" s="68">
        <v>11.9</v>
      </c>
      <c r="R11" s="68">
        <v>20.2</v>
      </c>
    </row>
    <row r="12" spans="1:18" ht="12" customHeight="1" x14ac:dyDescent="0.3">
      <c r="A12" s="62"/>
      <c r="B12" s="119"/>
      <c r="C12" s="130"/>
      <c r="E12" s="119"/>
      <c r="F12" s="119"/>
      <c r="G12" s="62"/>
      <c r="H12" s="119"/>
      <c r="I12" s="130"/>
      <c r="K12" s="119"/>
      <c r="L12" s="119"/>
      <c r="M12" s="62"/>
      <c r="N12" s="62"/>
      <c r="O12" s="130"/>
      <c r="Q12" s="62"/>
      <c r="R12" s="62"/>
    </row>
    <row r="13" spans="1:18" ht="37.950000000000003" customHeight="1" x14ac:dyDescent="0.3">
      <c r="A13" s="492" t="s">
        <v>482</v>
      </c>
      <c r="B13" s="492"/>
      <c r="C13" s="492"/>
      <c r="D13" s="492"/>
      <c r="E13" s="492"/>
      <c r="F13" s="492"/>
      <c r="G13" s="492"/>
      <c r="H13" s="492"/>
      <c r="I13" s="492"/>
      <c r="J13" s="492"/>
      <c r="K13" s="492"/>
      <c r="L13" s="492"/>
      <c r="M13" s="492"/>
      <c r="N13" s="492"/>
      <c r="O13" s="492"/>
      <c r="P13" s="492"/>
      <c r="Q13" s="492"/>
      <c r="R13" s="492"/>
    </row>
    <row r="14" spans="1:18" ht="24.6" customHeight="1" x14ac:dyDescent="0.3">
      <c r="A14" s="492" t="s">
        <v>438</v>
      </c>
      <c r="B14" s="492"/>
      <c r="C14" s="492"/>
      <c r="D14" s="492"/>
      <c r="E14" s="492"/>
      <c r="F14" s="492"/>
      <c r="G14" s="492"/>
      <c r="H14" s="492"/>
      <c r="I14" s="492"/>
      <c r="J14" s="492"/>
      <c r="K14" s="492"/>
      <c r="L14" s="492"/>
      <c r="M14" s="492"/>
      <c r="N14" s="492"/>
      <c r="O14" s="492"/>
      <c r="P14" s="492"/>
      <c r="Q14" s="492"/>
      <c r="R14" s="492"/>
    </row>
  </sheetData>
  <mergeCells count="7">
    <mergeCell ref="A14:R14"/>
    <mergeCell ref="A1:R1"/>
    <mergeCell ref="B3:F3"/>
    <mergeCell ref="H3:L3"/>
    <mergeCell ref="N3:R3"/>
    <mergeCell ref="B5:R5"/>
    <mergeCell ref="A13:R13"/>
  </mergeCells>
  <hyperlinks>
    <hyperlink ref="A1:R1" location="'Table des matières'!A61" display="Tableau 5.7 - Répartition de la population selon la fréquence de consommation d'alcool au cours des 12 mois précédant l'enquête et le groupe de la diversité sexuelle auquel la personne appartient, personnes de 15 ans et plus ayant consommé de l'alcool au cours des 12 mois précédant l'enquête, 2019 à 2021" xr:uid="{258023A7-DDD8-4D5B-9D71-4525EFDFDDCE}"/>
  </hyperlink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3E28A-0468-4C51-A91F-DD3FC1830147}">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483</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484</v>
      </c>
      <c r="C9" s="47"/>
      <c r="D9" s="47"/>
      <c r="E9" s="47"/>
      <c r="F9" s="47"/>
      <c r="G9" s="47"/>
      <c r="H9" s="47"/>
      <c r="I9" s="47"/>
    </row>
    <row r="10" spans="1:18" ht="21" customHeight="1" x14ac:dyDescent="0.3">
      <c r="A10" s="48" t="s">
        <v>68</v>
      </c>
      <c r="B10" s="49" t="s">
        <v>485</v>
      </c>
      <c r="C10" s="49"/>
      <c r="D10" s="49"/>
      <c r="E10" s="49"/>
      <c r="F10" s="49"/>
      <c r="G10" s="49"/>
      <c r="H10" s="49"/>
      <c r="I10" s="49"/>
    </row>
    <row r="11" spans="1:18" ht="168" customHeight="1" x14ac:dyDescent="0.3">
      <c r="A11" s="50" t="s">
        <v>70</v>
      </c>
      <c r="B11" s="447" t="s">
        <v>486</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7 Fréquence de consommation d'alcool" xr:uid="{0109145F-AE81-4374-A976-87901C6DAEAC}"/>
  </hyperlink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245C-5BD2-49CE-9726-19E33F60D54F}">
  <dimension ref="A1:R13"/>
  <sheetViews>
    <sheetView showGridLines="0" zoomScaleNormal="100" workbookViewId="0">
      <selection sqref="A1:R1"/>
    </sheetView>
  </sheetViews>
  <sheetFormatPr baseColWidth="10" defaultRowHeight="14.4" x14ac:dyDescent="0.3"/>
  <cols>
    <col min="1" max="1" width="40.10937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8" ht="38.4" customHeight="1" thickBot="1" x14ac:dyDescent="0.35">
      <c r="A1" s="450" t="s">
        <v>487</v>
      </c>
      <c r="B1" s="450"/>
      <c r="C1" s="450"/>
      <c r="D1" s="450"/>
      <c r="E1" s="450"/>
      <c r="F1" s="450"/>
      <c r="G1" s="450"/>
      <c r="H1" s="450"/>
      <c r="I1" s="450"/>
      <c r="J1" s="450"/>
      <c r="K1" s="450"/>
      <c r="L1" s="450"/>
      <c r="M1" s="450"/>
      <c r="N1" s="450"/>
      <c r="O1" s="450"/>
      <c r="P1" s="450"/>
      <c r="Q1" s="450"/>
      <c r="R1" s="450"/>
    </row>
    <row r="2" spans="1:18" ht="11.4" customHeight="1" x14ac:dyDescent="0.3">
      <c r="A2" s="109"/>
      <c r="B2" s="109"/>
      <c r="C2" s="109"/>
      <c r="D2" s="109"/>
      <c r="E2" s="109"/>
      <c r="F2" s="109"/>
      <c r="H2" s="109"/>
      <c r="I2" s="109"/>
      <c r="J2" s="109"/>
      <c r="K2" s="109"/>
      <c r="L2" s="109"/>
    </row>
    <row r="3" spans="1:18"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18"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18" ht="16.95" customHeight="1" x14ac:dyDescent="0.3">
      <c r="A5" s="56"/>
      <c r="B5" s="508" t="s">
        <v>48</v>
      </c>
      <c r="C5" s="508"/>
      <c r="D5" s="508"/>
      <c r="E5" s="508"/>
      <c r="F5" s="508"/>
      <c r="G5" s="508"/>
      <c r="H5" s="508"/>
      <c r="I5" s="508"/>
      <c r="J5" s="508"/>
      <c r="K5" s="508"/>
      <c r="L5" s="508"/>
      <c r="M5" s="508"/>
      <c r="N5" s="508"/>
      <c r="O5" s="508"/>
      <c r="P5" s="508"/>
      <c r="Q5" s="508"/>
      <c r="R5" s="508"/>
    </row>
    <row r="6" spans="1:18" ht="16.95" customHeight="1" x14ac:dyDescent="0.3">
      <c r="A6" s="281" t="s">
        <v>165</v>
      </c>
      <c r="B6" s="282">
        <v>100</v>
      </c>
      <c r="C6" s="283"/>
      <c r="D6" s="283"/>
      <c r="E6" s="283"/>
      <c r="F6" s="283"/>
      <c r="G6" s="283"/>
      <c r="H6" s="282">
        <v>100</v>
      </c>
      <c r="I6" s="283"/>
      <c r="J6" s="283"/>
      <c r="K6" s="283"/>
      <c r="L6" s="283"/>
      <c r="M6" s="283"/>
      <c r="N6" s="282">
        <v>100</v>
      </c>
      <c r="O6" s="283"/>
      <c r="P6" s="283"/>
      <c r="Q6" s="283"/>
      <c r="R6" s="283"/>
    </row>
    <row r="7" spans="1:18" ht="24" customHeight="1" x14ac:dyDescent="0.3">
      <c r="A7" s="25" t="s">
        <v>488</v>
      </c>
      <c r="B7" s="207">
        <v>11</v>
      </c>
      <c r="C7" s="82"/>
      <c r="D7" s="233"/>
      <c r="E7" s="82">
        <v>10.4</v>
      </c>
      <c r="F7" s="82">
        <v>11.7</v>
      </c>
      <c r="G7" s="27"/>
      <c r="H7" s="119">
        <v>10.9</v>
      </c>
      <c r="I7" s="27"/>
      <c r="J7" s="130" t="s">
        <v>149</v>
      </c>
      <c r="K7" s="27">
        <v>10.3</v>
      </c>
      <c r="L7" s="27">
        <v>11.7</v>
      </c>
      <c r="M7" s="27"/>
      <c r="N7" s="119">
        <v>14.6</v>
      </c>
      <c r="O7" s="161"/>
      <c r="P7" s="130" t="s">
        <v>149</v>
      </c>
      <c r="Q7" s="27">
        <v>11.3</v>
      </c>
      <c r="R7" s="27">
        <v>18.8</v>
      </c>
    </row>
    <row r="8" spans="1:18" ht="24" customHeight="1" x14ac:dyDescent="0.3">
      <c r="A8" s="25" t="s">
        <v>489</v>
      </c>
      <c r="B8" s="207">
        <v>4.5</v>
      </c>
      <c r="C8" s="82"/>
      <c r="D8" s="233"/>
      <c r="E8" s="82">
        <v>4</v>
      </c>
      <c r="F8" s="82">
        <v>4.9000000000000004</v>
      </c>
      <c r="G8" s="27"/>
      <c r="H8" s="119">
        <v>4.4000000000000004</v>
      </c>
      <c r="I8" s="27"/>
      <c r="J8" s="130" t="s">
        <v>149</v>
      </c>
      <c r="K8" s="82">
        <v>4</v>
      </c>
      <c r="L8" s="27">
        <v>4.9000000000000004</v>
      </c>
      <c r="M8" s="27"/>
      <c r="N8" s="119">
        <v>6.8</v>
      </c>
      <c r="O8" s="161" t="s">
        <v>116</v>
      </c>
      <c r="P8" s="130" t="s">
        <v>149</v>
      </c>
      <c r="Q8" s="27">
        <v>4.8</v>
      </c>
      <c r="R8" s="27">
        <v>9.4</v>
      </c>
    </row>
    <row r="9" spans="1:18" ht="24" customHeight="1" x14ac:dyDescent="0.3">
      <c r="A9" s="284" t="s">
        <v>490</v>
      </c>
      <c r="B9" s="285">
        <v>84.5</v>
      </c>
      <c r="C9" s="286"/>
      <c r="D9" s="287"/>
      <c r="E9" s="286">
        <v>83.7</v>
      </c>
      <c r="F9" s="286">
        <v>85.3</v>
      </c>
      <c r="G9" s="19"/>
      <c r="H9" s="288">
        <v>84.6</v>
      </c>
      <c r="I9" s="19"/>
      <c r="J9" s="289" t="s">
        <v>149</v>
      </c>
      <c r="K9" s="19">
        <v>83.8</v>
      </c>
      <c r="L9" s="19">
        <v>85.4</v>
      </c>
      <c r="M9" s="19"/>
      <c r="N9" s="288">
        <v>78.599999999999994</v>
      </c>
      <c r="O9" s="290"/>
      <c r="P9" s="289" t="s">
        <v>149</v>
      </c>
      <c r="Q9" s="286">
        <v>74</v>
      </c>
      <c r="R9" s="19">
        <v>82.6</v>
      </c>
    </row>
    <row r="10" spans="1:18" ht="16.95" customHeight="1" x14ac:dyDescent="0.3">
      <c r="A10" s="74"/>
      <c r="B10" s="15"/>
      <c r="C10" s="15"/>
      <c r="D10" s="130"/>
      <c r="E10" s="15"/>
      <c r="F10" s="15"/>
      <c r="G10" s="15"/>
      <c r="H10" s="15"/>
      <c r="I10" s="15"/>
      <c r="J10" s="130"/>
      <c r="K10" s="15"/>
      <c r="L10" s="15"/>
      <c r="M10" s="15"/>
      <c r="N10" s="15"/>
      <c r="O10" s="291"/>
      <c r="P10" s="130"/>
      <c r="Q10" s="249"/>
      <c r="R10" s="15"/>
    </row>
    <row r="11" spans="1:18" ht="16.95" customHeight="1" x14ac:dyDescent="0.3">
      <c r="A11" s="465" t="s">
        <v>120</v>
      </c>
      <c r="B11" s="465"/>
      <c r="C11" s="465"/>
      <c r="D11" s="465"/>
      <c r="E11" s="465"/>
      <c r="F11" s="465"/>
      <c r="G11" s="465"/>
      <c r="H11" s="465"/>
      <c r="I11" s="465"/>
      <c r="J11" s="465"/>
      <c r="K11" s="465"/>
      <c r="L11" s="465"/>
      <c r="M11" s="465"/>
      <c r="N11" s="465"/>
      <c r="O11" s="465"/>
      <c r="P11" s="465"/>
      <c r="Q11" s="465"/>
      <c r="R11" s="465"/>
    </row>
    <row r="12" spans="1:18" ht="27" customHeight="1" x14ac:dyDescent="0.3">
      <c r="A12" s="441" t="s">
        <v>491</v>
      </c>
      <c r="B12" s="441"/>
      <c r="C12" s="441"/>
      <c r="D12" s="441"/>
      <c r="E12" s="441"/>
      <c r="F12" s="441"/>
      <c r="G12" s="441"/>
      <c r="H12" s="441"/>
      <c r="I12" s="441"/>
      <c r="J12" s="441"/>
      <c r="K12" s="441"/>
      <c r="L12" s="441"/>
      <c r="M12" s="441"/>
      <c r="N12" s="441"/>
      <c r="O12" s="441"/>
      <c r="P12" s="441"/>
      <c r="Q12" s="441"/>
      <c r="R12" s="441"/>
    </row>
    <row r="13" spans="1:18" ht="24.6" customHeight="1" x14ac:dyDescent="0.3">
      <c r="A13" s="492" t="s">
        <v>492</v>
      </c>
      <c r="B13" s="492"/>
      <c r="C13" s="492"/>
      <c r="D13" s="492"/>
      <c r="E13" s="492"/>
      <c r="F13" s="492"/>
      <c r="G13" s="492"/>
      <c r="H13" s="492"/>
      <c r="I13" s="492"/>
      <c r="J13" s="492"/>
      <c r="K13" s="492"/>
      <c r="L13" s="492"/>
      <c r="M13" s="492"/>
      <c r="N13" s="492"/>
      <c r="O13" s="492"/>
      <c r="P13" s="492"/>
      <c r="Q13" s="492"/>
      <c r="R13" s="492"/>
    </row>
  </sheetData>
  <mergeCells count="8">
    <mergeCell ref="A12:R12"/>
    <mergeCell ref="A13:R13"/>
    <mergeCell ref="A1:R1"/>
    <mergeCell ref="B3:F3"/>
    <mergeCell ref="H3:L3"/>
    <mergeCell ref="N3:R3"/>
    <mergeCell ref="B5:R5"/>
    <mergeCell ref="A11:R11"/>
  </mergeCells>
  <hyperlinks>
    <hyperlink ref="A1:R1" location="'Table des matières'!A61" display="Tableau 5.8 - Répartition de la population selon la fréquence de consommation de tabac et le groupe de la diversité sexuelle auquel la personne appartient, personnes de 15 ans et plus, 2019 à 2021" xr:uid="{6F26111F-AF34-4F1D-B1CC-CA70132A90D2}"/>
  </hyperlink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1059-2F87-43A4-B128-EAC9DCA5FED1}">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493</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494</v>
      </c>
      <c r="C9" s="47"/>
      <c r="D9" s="47"/>
      <c r="E9" s="47"/>
      <c r="F9" s="47"/>
      <c r="G9" s="47"/>
      <c r="H9" s="47"/>
      <c r="I9" s="47"/>
    </row>
    <row r="10" spans="1:18" ht="21" customHeight="1" x14ac:dyDescent="0.3">
      <c r="A10" s="48" t="s">
        <v>68</v>
      </c>
      <c r="B10" s="49" t="s">
        <v>69</v>
      </c>
      <c r="C10" s="49"/>
      <c r="D10" s="49"/>
      <c r="E10" s="49"/>
      <c r="F10" s="49"/>
      <c r="G10" s="49"/>
      <c r="H10" s="49"/>
      <c r="I10" s="49"/>
    </row>
    <row r="11" spans="1:18" ht="65.400000000000006" customHeight="1" x14ac:dyDescent="0.3">
      <c r="A11" s="50" t="s">
        <v>70</v>
      </c>
      <c r="B11" s="447" t="s">
        <v>495</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8 Fréquence de consommation de tabac" xr:uid="{BBE4EAB8-437B-4244-9603-5620A0FE2F8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3FDC-6BBF-4E2D-9086-3EADBD4AF7E0}">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56</v>
      </c>
      <c r="B1" s="461"/>
      <c r="C1" s="461"/>
      <c r="D1" s="461"/>
      <c r="E1" s="461"/>
      <c r="F1" s="461"/>
      <c r="G1" s="461"/>
      <c r="H1" s="461"/>
      <c r="I1" s="461"/>
      <c r="J1" s="42"/>
      <c r="K1" s="9"/>
      <c r="L1" s="9"/>
      <c r="M1" s="9"/>
      <c r="N1" s="9"/>
      <c r="O1" s="9"/>
      <c r="P1" s="9"/>
      <c r="Q1" s="9"/>
      <c r="R1" s="9"/>
    </row>
    <row r="3" spans="1:18" x14ac:dyDescent="0.3">
      <c r="A3" s="43" t="s">
        <v>57</v>
      </c>
      <c r="B3" s="44" t="s">
        <v>58</v>
      </c>
      <c r="C3" s="45"/>
      <c r="D3" s="45"/>
      <c r="E3" s="45"/>
      <c r="F3" s="45"/>
      <c r="G3" s="45"/>
      <c r="H3" s="45"/>
      <c r="I3" s="45"/>
    </row>
    <row r="4" spans="1:18" x14ac:dyDescent="0.3">
      <c r="A4" s="46" t="s">
        <v>59</v>
      </c>
      <c r="B4" t="s">
        <v>60</v>
      </c>
    </row>
    <row r="5" spans="1:18" x14ac:dyDescent="0.3">
      <c r="A5" s="46" t="s">
        <v>61</v>
      </c>
      <c r="B5" t="s">
        <v>62</v>
      </c>
    </row>
    <row r="6" spans="1:18" x14ac:dyDescent="0.3">
      <c r="A6" s="46" t="s">
        <v>63</v>
      </c>
      <c r="B6" s="4">
        <v>2021</v>
      </c>
    </row>
    <row r="7" spans="1:18" x14ac:dyDescent="0.3">
      <c r="A7" s="46" t="s">
        <v>64</v>
      </c>
      <c r="B7" t="s">
        <v>65</v>
      </c>
    </row>
    <row r="8" spans="1:18" ht="7.95" customHeight="1" x14ac:dyDescent="0.3">
      <c r="A8" s="46"/>
    </row>
    <row r="9" spans="1:18" x14ac:dyDescent="0.3">
      <c r="A9" s="43" t="s">
        <v>66</v>
      </c>
      <c r="B9" s="45" t="s">
        <v>67</v>
      </c>
      <c r="C9" s="47"/>
      <c r="D9" s="47"/>
      <c r="E9" s="47"/>
      <c r="F9" s="47"/>
      <c r="G9" s="47"/>
      <c r="H9" s="47"/>
      <c r="I9" s="47"/>
    </row>
    <row r="10" spans="1:18" ht="21" customHeight="1" x14ac:dyDescent="0.3">
      <c r="A10" s="48" t="s">
        <v>68</v>
      </c>
      <c r="B10" s="49" t="s">
        <v>69</v>
      </c>
      <c r="C10" s="49"/>
      <c r="D10" s="49"/>
      <c r="E10" s="49"/>
      <c r="F10" s="49"/>
      <c r="G10" s="49"/>
      <c r="H10" s="49"/>
      <c r="I10" s="49"/>
    </row>
    <row r="11" spans="1:18" ht="47.4" customHeight="1" x14ac:dyDescent="0.3">
      <c r="A11" s="50" t="s">
        <v>70</v>
      </c>
      <c r="B11" s="447" t="s">
        <v>71</v>
      </c>
      <c r="C11" s="447"/>
      <c r="D11" s="447"/>
      <c r="E11" s="447"/>
      <c r="F11" s="447"/>
      <c r="G11" s="447"/>
      <c r="H11" s="447"/>
      <c r="I11" s="447"/>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75</v>
      </c>
      <c r="C14" s="47"/>
      <c r="D14" s="47"/>
      <c r="E14" s="47"/>
      <c r="F14" s="47"/>
      <c r="G14" s="47"/>
      <c r="H14" s="47"/>
      <c r="I14" s="47"/>
    </row>
    <row r="15" spans="1:18" ht="42" customHeight="1" x14ac:dyDescent="0.3">
      <c r="A15" s="48" t="s">
        <v>76</v>
      </c>
      <c r="B15" s="443" t="s">
        <v>77</v>
      </c>
      <c r="C15" s="463"/>
      <c r="D15" s="463"/>
      <c r="E15" s="463"/>
      <c r="F15" s="463"/>
      <c r="G15" s="463"/>
      <c r="H15" s="463"/>
      <c r="I15" s="463"/>
    </row>
    <row r="16" spans="1:18" ht="50.25" customHeight="1" x14ac:dyDescent="0.3">
      <c r="A16" s="464" t="s">
        <v>78</v>
      </c>
      <c r="B16" s="53" t="s">
        <v>39</v>
      </c>
      <c r="C16" s="6" t="s">
        <v>41</v>
      </c>
      <c r="D16" s="443" t="s">
        <v>79</v>
      </c>
      <c r="E16" s="443"/>
      <c r="F16" s="443"/>
      <c r="G16" s="443"/>
      <c r="H16" s="443"/>
      <c r="I16" s="443"/>
      <c r="J16" s="29"/>
    </row>
    <row r="17" spans="1:10" ht="52.5" customHeight="1" x14ac:dyDescent="0.3">
      <c r="A17" s="464"/>
      <c r="B17" s="53"/>
      <c r="C17" s="5" t="s">
        <v>42</v>
      </c>
      <c r="D17" s="443" t="s">
        <v>80</v>
      </c>
      <c r="E17" s="443"/>
      <c r="F17" s="443"/>
      <c r="G17" s="443"/>
      <c r="H17" s="443"/>
      <c r="I17" s="443"/>
      <c r="J17" s="29"/>
    </row>
    <row r="18" spans="1:10" ht="39" customHeight="1" x14ac:dyDescent="0.3">
      <c r="A18" s="464"/>
      <c r="B18" s="53" t="s">
        <v>38</v>
      </c>
      <c r="C18" s="443" t="s">
        <v>81</v>
      </c>
      <c r="D18" s="443"/>
      <c r="E18" s="443"/>
      <c r="F18" s="443"/>
      <c r="G18" s="443"/>
      <c r="H18" s="443"/>
      <c r="I18" s="443"/>
    </row>
    <row r="19" spans="1:10" ht="66.75" customHeight="1" x14ac:dyDescent="0.3">
      <c r="A19" s="51" t="s">
        <v>72</v>
      </c>
      <c r="B19" s="447" t="s">
        <v>82</v>
      </c>
      <c r="C19" s="447"/>
      <c r="D19" s="447"/>
      <c r="E19" s="447"/>
      <c r="F19" s="447"/>
      <c r="G19" s="447"/>
      <c r="H19" s="447"/>
      <c r="I19" s="447"/>
    </row>
    <row r="20" spans="1:10" ht="15" thickBot="1" x14ac:dyDescent="0.35">
      <c r="A20" s="54"/>
      <c r="B20" s="54"/>
      <c r="C20" s="54"/>
      <c r="D20" s="54"/>
      <c r="E20" s="54"/>
      <c r="F20" s="54"/>
      <c r="G20" s="54"/>
      <c r="H20" s="54"/>
      <c r="I20" s="54"/>
    </row>
    <row r="23" spans="1:10" ht="9" customHeight="1" x14ac:dyDescent="0.3"/>
  </sheetData>
  <mergeCells count="9">
    <mergeCell ref="B19:I19"/>
    <mergeCell ref="A1:I1"/>
    <mergeCell ref="B11:I11"/>
    <mergeCell ref="B12:I12"/>
    <mergeCell ref="B15:I15"/>
    <mergeCell ref="A16:A18"/>
    <mergeCell ref="D16:I16"/>
    <mergeCell ref="D17:I17"/>
    <mergeCell ref="C18:I18"/>
  </mergeCells>
  <hyperlinks>
    <hyperlink ref="A1:I1" location="'Table des matières'!A1" display="Fiche 1.1 Population par grand groupe d'âge" xr:uid="{54F92227-8E99-4546-9B95-BF1B598489EB}"/>
  </hyperlink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B71-D0DE-416E-BB38-4CB673251860}">
  <dimension ref="A1:S11"/>
  <sheetViews>
    <sheetView showGridLines="0" zoomScaleNormal="100" workbookViewId="0">
      <selection sqref="A1:R1"/>
    </sheetView>
  </sheetViews>
  <sheetFormatPr baseColWidth="10" defaultRowHeight="14.4" x14ac:dyDescent="0.3"/>
  <cols>
    <col min="1" max="1" width="19.5546875" customWidth="1"/>
    <col min="2" max="2" width="10.44140625"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9" ht="44.4" customHeight="1" thickBot="1" x14ac:dyDescent="0.35">
      <c r="A1" s="450" t="s">
        <v>496</v>
      </c>
      <c r="B1" s="450"/>
      <c r="C1" s="450"/>
      <c r="D1" s="450"/>
      <c r="E1" s="450"/>
      <c r="F1" s="450"/>
      <c r="G1" s="450"/>
      <c r="H1" s="450"/>
      <c r="I1" s="450"/>
      <c r="J1" s="450"/>
      <c r="K1" s="450"/>
      <c r="L1" s="450"/>
      <c r="M1" s="450"/>
      <c r="N1" s="450"/>
      <c r="O1" s="450"/>
      <c r="P1" s="450"/>
      <c r="Q1" s="450"/>
      <c r="R1" s="450"/>
    </row>
    <row r="2" spans="1:19" ht="11.4" customHeight="1" x14ac:dyDescent="0.3">
      <c r="A2" s="109"/>
      <c r="B2" s="109"/>
      <c r="C2" s="109"/>
      <c r="D2" s="109"/>
      <c r="E2" s="109"/>
      <c r="F2" s="109"/>
      <c r="H2" s="109"/>
      <c r="I2" s="109"/>
      <c r="J2" s="109"/>
      <c r="K2" s="109"/>
      <c r="L2" s="109"/>
    </row>
    <row r="3" spans="1:19" ht="30" customHeight="1" x14ac:dyDescent="0.3">
      <c r="A3" s="109"/>
      <c r="B3" s="497" t="s">
        <v>37</v>
      </c>
      <c r="C3" s="497"/>
      <c r="D3" s="497"/>
      <c r="E3" s="497"/>
      <c r="F3" s="497"/>
      <c r="G3" s="62"/>
      <c r="H3" s="460" t="s">
        <v>497</v>
      </c>
      <c r="I3" s="460"/>
      <c r="J3" s="460"/>
      <c r="K3" s="460"/>
      <c r="L3" s="460"/>
      <c r="M3" s="62"/>
      <c r="N3" s="460" t="s">
        <v>498</v>
      </c>
      <c r="O3" s="460"/>
      <c r="P3" s="460"/>
      <c r="Q3" s="460"/>
      <c r="R3" s="460"/>
    </row>
    <row r="4" spans="1:19"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19" ht="16.95" customHeight="1" x14ac:dyDescent="0.3">
      <c r="A5" s="56"/>
      <c r="B5" s="498" t="s">
        <v>48</v>
      </c>
      <c r="C5" s="498"/>
      <c r="D5" s="498"/>
      <c r="E5" s="498"/>
      <c r="F5" s="498"/>
      <c r="G5" s="498"/>
      <c r="H5" s="498"/>
      <c r="I5" s="498"/>
      <c r="J5" s="498"/>
      <c r="K5" s="498"/>
      <c r="L5" s="498"/>
      <c r="M5" s="498"/>
      <c r="N5" s="498"/>
      <c r="O5" s="498"/>
      <c r="P5" s="498"/>
      <c r="Q5" s="498"/>
      <c r="R5" s="498"/>
    </row>
    <row r="6" spans="1:19" ht="30" customHeight="1" x14ac:dyDescent="0.3">
      <c r="A6" s="74">
        <v>2022</v>
      </c>
      <c r="B6" s="77">
        <v>19.399999999999999</v>
      </c>
      <c r="C6" s="78"/>
      <c r="D6" s="292"/>
      <c r="E6" s="78">
        <v>18.5</v>
      </c>
      <c r="F6" s="26">
        <v>20.2</v>
      </c>
      <c r="G6" s="264"/>
      <c r="H6" s="62">
        <v>18.100000000000001</v>
      </c>
      <c r="I6" s="27"/>
      <c r="J6" s="83" t="s">
        <v>149</v>
      </c>
      <c r="K6" s="27">
        <v>17.2</v>
      </c>
      <c r="L6" s="82">
        <v>19</v>
      </c>
      <c r="M6" s="130"/>
      <c r="N6" s="62">
        <v>38.4</v>
      </c>
      <c r="O6" s="27"/>
      <c r="P6" s="83" t="s">
        <v>149</v>
      </c>
      <c r="Q6" s="27">
        <v>34.5</v>
      </c>
      <c r="R6" s="27">
        <v>42.5</v>
      </c>
    </row>
    <row r="7" spans="1:19" ht="30" customHeight="1" thickBot="1" x14ac:dyDescent="0.35">
      <c r="A7" s="157">
        <v>2023</v>
      </c>
      <c r="B7" s="293">
        <v>17.399999999999999</v>
      </c>
      <c r="C7" s="215"/>
      <c r="D7" s="294"/>
      <c r="E7" s="215">
        <v>16.600000000000001</v>
      </c>
      <c r="F7" s="215">
        <v>18.100000000000001</v>
      </c>
      <c r="G7" s="268"/>
      <c r="H7" s="295">
        <v>15.9</v>
      </c>
      <c r="I7" s="164"/>
      <c r="J7" s="69" t="s">
        <v>149</v>
      </c>
      <c r="K7" s="164">
        <v>15.1</v>
      </c>
      <c r="L7" s="164">
        <v>16.7</v>
      </c>
      <c r="M7" s="222"/>
      <c r="N7" s="295">
        <v>40</v>
      </c>
      <c r="O7" s="164"/>
      <c r="P7" s="69" t="s">
        <v>149</v>
      </c>
      <c r="Q7" s="164">
        <v>36.200000000000003</v>
      </c>
      <c r="R7" s="164">
        <v>43.8</v>
      </c>
      <c r="S7" s="130"/>
    </row>
    <row r="8" spans="1:19" ht="16.95" customHeight="1" x14ac:dyDescent="0.3">
      <c r="B8" s="130"/>
      <c r="C8" s="130"/>
      <c r="D8" s="130"/>
      <c r="E8" s="130"/>
      <c r="F8" s="130"/>
      <c r="G8" s="130"/>
      <c r="H8" s="130"/>
      <c r="I8" s="130"/>
      <c r="J8" s="130"/>
      <c r="K8" s="130"/>
      <c r="L8" s="130"/>
      <c r="M8" s="130"/>
      <c r="N8" s="130"/>
      <c r="O8" s="130"/>
      <c r="P8" s="130"/>
      <c r="Q8" s="130"/>
      <c r="R8" s="130"/>
      <c r="S8" s="130"/>
    </row>
    <row r="9" spans="1:19" ht="16.2" customHeight="1" x14ac:dyDescent="0.3">
      <c r="A9" s="492" t="s">
        <v>251</v>
      </c>
      <c r="B9" s="492"/>
      <c r="C9" s="492"/>
      <c r="D9" s="492"/>
      <c r="E9" s="492"/>
      <c r="F9" s="492"/>
      <c r="G9" s="492"/>
      <c r="H9" s="492"/>
      <c r="I9" s="492"/>
      <c r="J9" s="492"/>
      <c r="K9" s="492"/>
      <c r="L9" s="492"/>
      <c r="M9" s="492"/>
      <c r="N9" s="492"/>
      <c r="O9" s="492"/>
      <c r="P9" s="492"/>
      <c r="Q9" s="492"/>
      <c r="R9" s="492"/>
      <c r="S9" s="130"/>
    </row>
    <row r="10" spans="1:19" ht="24.75" customHeight="1" x14ac:dyDescent="0.3">
      <c r="A10" s="441" t="s">
        <v>499</v>
      </c>
      <c r="B10" s="441"/>
      <c r="C10" s="441"/>
      <c r="D10" s="441"/>
      <c r="E10" s="441"/>
      <c r="F10" s="441"/>
      <c r="G10" s="441"/>
      <c r="H10" s="441"/>
      <c r="I10" s="441"/>
      <c r="J10" s="441"/>
      <c r="K10" s="441"/>
      <c r="L10" s="441"/>
      <c r="M10" s="441"/>
      <c r="N10" s="441"/>
      <c r="O10" s="441"/>
      <c r="P10" s="441"/>
      <c r="Q10" s="441"/>
      <c r="R10" s="441"/>
    </row>
    <row r="11" spans="1:19" ht="16.5" customHeight="1" x14ac:dyDescent="0.3">
      <c r="A11" s="465" t="s">
        <v>500</v>
      </c>
      <c r="B11" s="465"/>
      <c r="C11" s="465"/>
      <c r="D11" s="465"/>
      <c r="E11" s="465"/>
      <c r="F11" s="465"/>
      <c r="G11" s="465"/>
      <c r="H11" s="465"/>
      <c r="I11" s="465"/>
      <c r="J11" s="465"/>
      <c r="K11" s="465"/>
      <c r="L11" s="465"/>
      <c r="M11" s="465"/>
      <c r="N11" s="465"/>
      <c r="O11" s="465"/>
      <c r="P11" s="465"/>
      <c r="Q11" s="465"/>
      <c r="R11" s="465"/>
    </row>
  </sheetData>
  <mergeCells count="8">
    <mergeCell ref="A10:R10"/>
    <mergeCell ref="A11:R11"/>
    <mergeCell ref="A1:R1"/>
    <mergeCell ref="B3:F3"/>
    <mergeCell ref="H3:L3"/>
    <mergeCell ref="N3:R3"/>
    <mergeCell ref="B5:R5"/>
    <mergeCell ref="A9:R9"/>
  </mergeCells>
  <hyperlinks>
    <hyperlink ref="A1:R1" location="'Table des matières'!A61" display="Tableau 5.9 - Proportion de personnes ayant consommé du cannabis au cours des 12 mois précédant l’enquête selon le groupe de la diversité sexuelle et de genre auquel elles appartiennent, personnes de 15 ans et plus, Québec, 2022 et 2023" xr:uid="{9700E7D7-7FA5-4B1F-8835-CD0B47187776}"/>
  </hyperlink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8E13-3E70-4ED1-B9D5-5C53E65CDB99}">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501</v>
      </c>
      <c r="B1" s="461"/>
      <c r="C1" s="461"/>
      <c r="D1" s="461"/>
      <c r="E1" s="461"/>
      <c r="F1" s="461"/>
      <c r="G1" s="461"/>
      <c r="H1" s="461"/>
      <c r="I1" s="461"/>
      <c r="J1" s="42"/>
      <c r="K1" s="9"/>
      <c r="L1" s="9"/>
      <c r="M1" s="9"/>
      <c r="N1" s="9"/>
      <c r="O1" s="9"/>
      <c r="P1" s="9"/>
      <c r="Q1" s="9"/>
      <c r="R1" s="9"/>
    </row>
    <row r="3" spans="1:18" x14ac:dyDescent="0.3">
      <c r="A3" s="43" t="s">
        <v>57</v>
      </c>
      <c r="B3" s="44" t="s">
        <v>502</v>
      </c>
      <c r="C3" s="45"/>
      <c r="D3" s="45"/>
      <c r="E3" s="45"/>
      <c r="F3" s="45"/>
      <c r="G3" s="45"/>
      <c r="H3" s="45"/>
      <c r="I3" s="45"/>
    </row>
    <row r="4" spans="1:18" x14ac:dyDescent="0.3">
      <c r="A4" s="46" t="s">
        <v>59</v>
      </c>
      <c r="B4" t="s">
        <v>503</v>
      </c>
    </row>
    <row r="5" spans="1:18" x14ac:dyDescent="0.3">
      <c r="A5" s="46" t="s">
        <v>61</v>
      </c>
      <c r="B5" t="s">
        <v>99</v>
      </c>
    </row>
    <row r="6" spans="1:18" x14ac:dyDescent="0.3">
      <c r="A6" s="46" t="s">
        <v>63</v>
      </c>
      <c r="B6" s="4" t="s">
        <v>504</v>
      </c>
    </row>
    <row r="7" spans="1:18" ht="31.2" customHeight="1" x14ac:dyDescent="0.3">
      <c r="A7" s="48" t="s">
        <v>64</v>
      </c>
      <c r="B7" s="443" t="s">
        <v>505</v>
      </c>
      <c r="C7" s="443"/>
      <c r="D7" s="443"/>
      <c r="E7" s="443"/>
      <c r="F7" s="443"/>
      <c r="G7" s="443"/>
      <c r="H7" s="443"/>
      <c r="I7" s="443"/>
    </row>
    <row r="8" spans="1:18" ht="7.95" customHeight="1" x14ac:dyDescent="0.3">
      <c r="A8" s="46"/>
    </row>
    <row r="9" spans="1:18" ht="15" customHeight="1" x14ac:dyDescent="0.3">
      <c r="A9" s="90" t="s">
        <v>66</v>
      </c>
      <c r="B9" s="91" t="s">
        <v>506</v>
      </c>
      <c r="C9" s="47"/>
      <c r="D9" s="47"/>
      <c r="E9" s="47"/>
      <c r="F9" s="47"/>
      <c r="G9" s="47"/>
      <c r="H9" s="47"/>
      <c r="I9" s="47"/>
    </row>
    <row r="10" spans="1:18" ht="21" customHeight="1" x14ac:dyDescent="0.3">
      <c r="A10" s="48" t="s">
        <v>68</v>
      </c>
      <c r="B10" s="49" t="s">
        <v>69</v>
      </c>
      <c r="C10" s="49"/>
      <c r="D10" s="49"/>
      <c r="E10" s="49"/>
      <c r="F10" s="49"/>
      <c r="G10" s="49"/>
      <c r="H10" s="49"/>
      <c r="I10" s="49"/>
    </row>
    <row r="11" spans="1:18" ht="101.4" customHeight="1" x14ac:dyDescent="0.3">
      <c r="A11" s="50" t="s">
        <v>70</v>
      </c>
      <c r="B11" s="447" t="s">
        <v>507</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52.2" customHeight="1" x14ac:dyDescent="0.3">
      <c r="A15" s="48" t="s">
        <v>76</v>
      </c>
      <c r="B15" s="443" t="s">
        <v>509</v>
      </c>
      <c r="C15" s="463"/>
      <c r="D15" s="463"/>
      <c r="E15" s="463"/>
      <c r="F15" s="463"/>
      <c r="G15" s="463"/>
      <c r="H15" s="463"/>
      <c r="I15" s="463"/>
    </row>
    <row r="16" spans="1:18" ht="142.94999999999999" customHeight="1" x14ac:dyDescent="0.3">
      <c r="A16" s="73" t="s">
        <v>78</v>
      </c>
      <c r="B16" s="53" t="s">
        <v>498</v>
      </c>
      <c r="C16" s="443" t="s">
        <v>510</v>
      </c>
      <c r="D16" s="443"/>
      <c r="E16" s="443"/>
      <c r="F16" s="443"/>
      <c r="G16" s="443"/>
      <c r="H16" s="443"/>
      <c r="I16" s="443"/>
      <c r="J16" s="29"/>
    </row>
    <row r="17" spans="1:10" ht="51" customHeight="1" x14ac:dyDescent="0.3">
      <c r="A17" s="73"/>
      <c r="B17" s="53" t="s">
        <v>497</v>
      </c>
      <c r="C17" s="443" t="s">
        <v>511</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9 Consommation de cannabis" xr:uid="{24D8DB1D-36A6-4E8C-8F9E-E2715EF65BAA}"/>
  </hyperlink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F454E-C8C6-47D9-BF1D-C971F1173376}">
  <dimension ref="A1:Z21"/>
  <sheetViews>
    <sheetView showGridLines="0" zoomScaleNormal="100" workbookViewId="0">
      <selection sqref="A1:R1"/>
    </sheetView>
  </sheetViews>
  <sheetFormatPr baseColWidth="10" defaultRowHeight="14.4" x14ac:dyDescent="0.3"/>
  <cols>
    <col min="1" max="1" width="31.10937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21" ht="55.5" customHeight="1" thickBot="1" x14ac:dyDescent="0.35">
      <c r="A1" s="450" t="s">
        <v>512</v>
      </c>
      <c r="B1" s="450"/>
      <c r="C1" s="450"/>
      <c r="D1" s="450"/>
      <c r="E1" s="450"/>
      <c r="F1" s="450"/>
      <c r="G1" s="450"/>
      <c r="H1" s="450"/>
      <c r="I1" s="450"/>
      <c r="J1" s="450"/>
      <c r="K1" s="450"/>
      <c r="L1" s="450"/>
      <c r="M1" s="450"/>
      <c r="N1" s="450"/>
      <c r="O1" s="450"/>
      <c r="P1" s="450"/>
      <c r="Q1" s="450"/>
      <c r="R1" s="450"/>
    </row>
    <row r="2" spans="1:21" ht="11.4" customHeight="1" x14ac:dyDescent="0.3">
      <c r="A2" s="109"/>
      <c r="B2" s="109"/>
      <c r="C2" s="109"/>
      <c r="D2" s="109"/>
      <c r="E2" s="109"/>
      <c r="F2" s="109"/>
      <c r="H2" s="109"/>
      <c r="I2" s="109"/>
      <c r="J2" s="109"/>
      <c r="K2" s="109"/>
      <c r="L2" s="109"/>
    </row>
    <row r="3" spans="1:21" ht="30" customHeight="1" x14ac:dyDescent="0.3">
      <c r="A3" s="109"/>
      <c r="B3" s="497" t="s">
        <v>37</v>
      </c>
      <c r="C3" s="497"/>
      <c r="D3" s="497"/>
      <c r="E3" s="497"/>
      <c r="F3" s="497"/>
      <c r="G3" s="62"/>
      <c r="H3" s="460" t="s">
        <v>497</v>
      </c>
      <c r="I3" s="460"/>
      <c r="J3" s="460"/>
      <c r="K3" s="460"/>
      <c r="L3" s="460"/>
      <c r="M3" s="62"/>
      <c r="N3" s="460" t="s">
        <v>498</v>
      </c>
      <c r="O3" s="460"/>
      <c r="P3" s="460"/>
      <c r="Q3" s="460"/>
      <c r="R3" s="460"/>
    </row>
    <row r="4" spans="1:21"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21" ht="16.95" customHeight="1" x14ac:dyDescent="0.3">
      <c r="A5" s="56"/>
      <c r="B5" s="498" t="s">
        <v>48</v>
      </c>
      <c r="C5" s="498"/>
      <c r="D5" s="498"/>
      <c r="E5" s="498"/>
      <c r="F5" s="498"/>
      <c r="G5" s="498"/>
      <c r="H5" s="498"/>
      <c r="I5" s="498"/>
      <c r="J5" s="498"/>
      <c r="K5" s="498"/>
      <c r="L5" s="498"/>
      <c r="M5" s="498"/>
      <c r="N5" s="498"/>
      <c r="O5" s="498"/>
      <c r="P5" s="498"/>
      <c r="Q5" s="498"/>
      <c r="R5" s="498"/>
    </row>
    <row r="6" spans="1:21" ht="16.95" customHeight="1" x14ac:dyDescent="0.3">
      <c r="B6" s="509">
        <v>2022</v>
      </c>
      <c r="C6" s="509"/>
      <c r="D6" s="509"/>
      <c r="E6" s="509"/>
      <c r="F6" s="509"/>
      <c r="G6" s="509"/>
      <c r="H6" s="509"/>
      <c r="I6" s="509"/>
      <c r="J6" s="509"/>
      <c r="K6" s="509"/>
      <c r="L6" s="509"/>
      <c r="M6" s="509"/>
      <c r="N6" s="509"/>
      <c r="O6" s="509"/>
      <c r="P6" s="509"/>
      <c r="Q6" s="509"/>
      <c r="R6" s="509"/>
    </row>
    <row r="7" spans="1:21" ht="16.95" customHeight="1" x14ac:dyDescent="0.3">
      <c r="A7" s="258" t="s">
        <v>40</v>
      </c>
      <c r="B7" s="261">
        <v>100</v>
      </c>
      <c r="C7" s="260"/>
      <c r="D7" s="260"/>
      <c r="E7" s="260"/>
      <c r="F7" s="260"/>
      <c r="G7" s="260"/>
      <c r="H7" s="261">
        <v>100</v>
      </c>
      <c r="I7" s="260"/>
      <c r="J7" s="260"/>
      <c r="K7" s="260"/>
      <c r="L7" s="260"/>
      <c r="M7" s="260"/>
      <c r="N7" s="261">
        <v>100</v>
      </c>
      <c r="O7" s="260"/>
      <c r="P7" s="260"/>
      <c r="Q7" s="260"/>
      <c r="R7" s="260"/>
    </row>
    <row r="8" spans="1:21" ht="24.9" customHeight="1" x14ac:dyDescent="0.3">
      <c r="A8" s="262" t="s">
        <v>513</v>
      </c>
      <c r="B8" s="207">
        <v>13.9</v>
      </c>
      <c r="C8" s="207"/>
      <c r="D8" s="207"/>
      <c r="E8" s="207">
        <v>12.2</v>
      </c>
      <c r="F8" s="207">
        <v>15.9</v>
      </c>
      <c r="G8" s="207"/>
      <c r="H8" s="207">
        <v>14</v>
      </c>
      <c r="I8" s="119"/>
      <c r="J8" s="119"/>
      <c r="K8" s="119">
        <v>12.1</v>
      </c>
      <c r="L8" s="119">
        <v>16.2</v>
      </c>
      <c r="M8" s="119"/>
      <c r="N8" s="119">
        <v>13.2</v>
      </c>
      <c r="O8" s="296" t="s">
        <v>116</v>
      </c>
      <c r="P8" s="119"/>
      <c r="Q8" s="119">
        <v>9.1999999999999993</v>
      </c>
      <c r="R8" s="119">
        <v>18.8</v>
      </c>
    </row>
    <row r="9" spans="1:21" ht="24.9" customHeight="1" x14ac:dyDescent="0.3">
      <c r="A9" s="262" t="s">
        <v>514</v>
      </c>
      <c r="B9" s="207">
        <v>24.2</v>
      </c>
      <c r="C9" s="207"/>
      <c r="D9" s="207"/>
      <c r="E9" s="207" t="s">
        <v>515</v>
      </c>
      <c r="F9" s="207">
        <v>26.4</v>
      </c>
      <c r="G9" s="207"/>
      <c r="H9" s="207">
        <v>24</v>
      </c>
      <c r="I9" s="119"/>
      <c r="J9" s="119"/>
      <c r="K9" s="119">
        <v>21.7</v>
      </c>
      <c r="L9" s="119">
        <v>26.4</v>
      </c>
      <c r="M9" s="119"/>
      <c r="N9" s="119">
        <v>25.5</v>
      </c>
      <c r="O9" s="119"/>
      <c r="P9" s="119"/>
      <c r="Q9" s="119">
        <v>19.399999999999999</v>
      </c>
      <c r="R9" s="119">
        <v>32.700000000000003</v>
      </c>
    </row>
    <row r="10" spans="1:21" ht="24.9" customHeight="1" x14ac:dyDescent="0.3">
      <c r="A10" s="170" t="s">
        <v>516</v>
      </c>
      <c r="B10" s="207">
        <v>18.8</v>
      </c>
      <c r="C10" s="207"/>
      <c r="D10" s="207"/>
      <c r="E10" s="207">
        <v>16.8</v>
      </c>
      <c r="F10" s="207">
        <v>20.9</v>
      </c>
      <c r="G10" s="207"/>
      <c r="H10" s="207">
        <v>18.399999999999999</v>
      </c>
      <c r="I10" s="119"/>
      <c r="J10" s="119"/>
      <c r="K10" s="119">
        <v>16.3</v>
      </c>
      <c r="L10" s="119">
        <v>20.7</v>
      </c>
      <c r="M10" s="119"/>
      <c r="N10" s="119">
        <v>21.5</v>
      </c>
      <c r="O10" s="119"/>
      <c r="P10" s="119"/>
      <c r="Q10" s="119">
        <v>16.399999999999999</v>
      </c>
      <c r="R10" s="119">
        <v>27.7</v>
      </c>
    </row>
    <row r="11" spans="1:21" ht="24.9" customHeight="1" x14ac:dyDescent="0.3">
      <c r="A11" s="262" t="s">
        <v>517</v>
      </c>
      <c r="B11" s="207">
        <v>43.1</v>
      </c>
      <c r="C11" s="207"/>
      <c r="D11" s="207"/>
      <c r="E11" s="207">
        <v>40.5</v>
      </c>
      <c r="F11" s="207">
        <v>45.7</v>
      </c>
      <c r="G11" s="207"/>
      <c r="H11" s="207">
        <v>43.6</v>
      </c>
      <c r="I11" s="207"/>
      <c r="J11" s="296"/>
      <c r="K11" s="207">
        <v>40.700000000000003</v>
      </c>
      <c r="L11" s="207">
        <v>46.4</v>
      </c>
      <c r="M11" s="296"/>
      <c r="N11" s="207">
        <v>39.799999999999997</v>
      </c>
      <c r="O11" s="207"/>
      <c r="P11" s="296"/>
      <c r="Q11" s="207">
        <v>33.200000000000003</v>
      </c>
      <c r="R11" s="207">
        <v>46.8</v>
      </c>
      <c r="S11" s="130"/>
      <c r="U11" s="297"/>
    </row>
    <row r="12" spans="1:21" ht="16.95" customHeight="1" x14ac:dyDescent="0.3">
      <c r="A12" s="298"/>
      <c r="B12" s="510">
        <v>2023</v>
      </c>
      <c r="C12" s="510"/>
      <c r="D12" s="510"/>
      <c r="E12" s="510"/>
      <c r="F12" s="510"/>
      <c r="G12" s="510"/>
      <c r="H12" s="510"/>
      <c r="I12" s="510"/>
      <c r="J12" s="510"/>
      <c r="K12" s="510"/>
      <c r="L12" s="510"/>
      <c r="M12" s="510"/>
      <c r="N12" s="510"/>
      <c r="O12" s="510"/>
      <c r="P12" s="510"/>
      <c r="Q12" s="510"/>
      <c r="R12" s="510"/>
      <c r="S12" s="130"/>
      <c r="U12" s="297"/>
    </row>
    <row r="13" spans="1:21" ht="16.95" customHeight="1" x14ac:dyDescent="0.3">
      <c r="A13" s="258" t="s">
        <v>40</v>
      </c>
      <c r="B13" s="261">
        <v>100</v>
      </c>
      <c r="C13" s="260"/>
      <c r="D13" s="260"/>
      <c r="E13" s="260"/>
      <c r="F13" s="260"/>
      <c r="G13" s="260"/>
      <c r="H13" s="261">
        <v>100</v>
      </c>
      <c r="I13" s="260"/>
      <c r="J13" s="260"/>
      <c r="K13" s="260"/>
      <c r="L13" s="260"/>
      <c r="M13" s="260"/>
      <c r="N13" s="261">
        <v>100</v>
      </c>
      <c r="O13" s="260"/>
      <c r="P13" s="260"/>
      <c r="Q13" s="260"/>
      <c r="R13" s="260"/>
      <c r="U13" s="297"/>
    </row>
    <row r="14" spans="1:21" ht="24.9" customHeight="1" x14ac:dyDescent="0.3">
      <c r="A14" s="262" t="s">
        <v>513</v>
      </c>
      <c r="B14" s="207">
        <v>16.8</v>
      </c>
      <c r="C14" s="207"/>
      <c r="D14" s="207"/>
      <c r="E14" s="207">
        <v>14.9</v>
      </c>
      <c r="F14" s="207">
        <v>18.899999999999999</v>
      </c>
      <c r="G14" s="296"/>
      <c r="H14" s="207">
        <v>17.3</v>
      </c>
      <c r="I14" s="207"/>
      <c r="J14" s="296"/>
      <c r="K14" s="207">
        <v>15.1</v>
      </c>
      <c r="L14" s="207">
        <v>19.600000000000001</v>
      </c>
      <c r="M14" s="296"/>
      <c r="N14" s="207">
        <v>14.1</v>
      </c>
      <c r="O14" s="299" t="s">
        <v>116</v>
      </c>
      <c r="P14" s="296"/>
      <c r="Q14" s="207">
        <v>10.1</v>
      </c>
      <c r="R14" s="207">
        <v>19.600000000000001</v>
      </c>
      <c r="S14" s="130"/>
      <c r="U14" s="297"/>
    </row>
    <row r="15" spans="1:21" ht="24.9" customHeight="1" x14ac:dyDescent="0.3">
      <c r="A15" s="262" t="s">
        <v>514</v>
      </c>
      <c r="B15" s="207">
        <v>22.2</v>
      </c>
      <c r="C15" s="207"/>
      <c r="D15" s="207"/>
      <c r="E15" s="207">
        <v>20.100000000000001</v>
      </c>
      <c r="F15" s="207">
        <v>24.6</v>
      </c>
      <c r="G15" s="296"/>
      <c r="H15" s="207">
        <v>22</v>
      </c>
      <c r="I15" s="207"/>
      <c r="J15" s="296"/>
      <c r="K15" s="207">
        <v>19.600000000000001</v>
      </c>
      <c r="L15" s="207">
        <v>24.6</v>
      </c>
      <c r="M15" s="296"/>
      <c r="N15" s="207">
        <v>23.6</v>
      </c>
      <c r="O15" s="207"/>
      <c r="P15" s="296"/>
      <c r="Q15" s="207">
        <v>18.600000000000001</v>
      </c>
      <c r="R15" s="207">
        <v>29.5</v>
      </c>
      <c r="S15" s="130"/>
    </row>
    <row r="16" spans="1:21" ht="24.9" customHeight="1" x14ac:dyDescent="0.3">
      <c r="A16" s="170" t="s">
        <v>516</v>
      </c>
      <c r="B16" s="207">
        <v>18</v>
      </c>
      <c r="C16" s="207"/>
      <c r="D16" s="207"/>
      <c r="E16" s="207">
        <v>16.100000000000001</v>
      </c>
      <c r="F16" s="207">
        <v>20</v>
      </c>
      <c r="G16" s="296"/>
      <c r="H16" s="207">
        <v>16.8</v>
      </c>
      <c r="I16" s="207"/>
      <c r="J16" s="83" t="s">
        <v>149</v>
      </c>
      <c r="K16" s="207">
        <v>14.8</v>
      </c>
      <c r="L16" s="207">
        <v>18.899999999999999</v>
      </c>
      <c r="M16" s="296"/>
      <c r="N16" s="207">
        <v>25.4</v>
      </c>
      <c r="O16" s="207"/>
      <c r="P16" s="83" t="s">
        <v>149</v>
      </c>
      <c r="Q16" s="207">
        <v>20.100000000000001</v>
      </c>
      <c r="R16" s="207">
        <v>31.6</v>
      </c>
      <c r="S16" s="130"/>
    </row>
    <row r="17" spans="1:26" ht="24.9" customHeight="1" thickBot="1" x14ac:dyDescent="0.35">
      <c r="A17" s="216" t="s">
        <v>517</v>
      </c>
      <c r="B17" s="158">
        <v>43</v>
      </c>
      <c r="C17" s="158"/>
      <c r="D17" s="158"/>
      <c r="E17" s="158">
        <v>40.4</v>
      </c>
      <c r="F17" s="158">
        <v>45.5</v>
      </c>
      <c r="G17" s="158"/>
      <c r="H17" s="158">
        <v>44</v>
      </c>
      <c r="I17" s="158"/>
      <c r="J17" s="69" t="s">
        <v>149</v>
      </c>
      <c r="K17" s="158">
        <v>41.2</v>
      </c>
      <c r="L17" s="158">
        <v>46.8</v>
      </c>
      <c r="M17" s="158"/>
      <c r="N17" s="158">
        <v>36.799999999999997</v>
      </c>
      <c r="O17" s="158"/>
      <c r="P17" s="69" t="s">
        <v>149</v>
      </c>
      <c r="Q17" s="158">
        <v>30.9</v>
      </c>
      <c r="R17" s="158">
        <v>43.1</v>
      </c>
      <c r="S17" s="130"/>
    </row>
    <row r="18" spans="1:26" ht="16.95" customHeight="1" x14ac:dyDescent="0.3">
      <c r="A18" s="4"/>
      <c r="B18" s="130"/>
      <c r="C18" s="130"/>
      <c r="D18" s="130"/>
      <c r="E18" s="130"/>
      <c r="F18" s="130"/>
      <c r="G18" s="130"/>
      <c r="H18" s="130"/>
      <c r="I18" s="130"/>
      <c r="J18" s="130"/>
      <c r="K18" s="130"/>
      <c r="L18" s="130"/>
      <c r="M18" s="130"/>
      <c r="N18" s="130"/>
      <c r="O18" s="130"/>
      <c r="P18" s="130"/>
      <c r="Q18" s="130"/>
      <c r="R18" s="130"/>
      <c r="S18" s="130"/>
    </row>
    <row r="19" spans="1:26" ht="16.95" customHeight="1" x14ac:dyDescent="0.3">
      <c r="A19" s="465" t="s">
        <v>120</v>
      </c>
      <c r="B19" s="465"/>
      <c r="C19" s="465"/>
      <c r="D19" s="465"/>
      <c r="E19" s="465"/>
      <c r="F19" s="465"/>
      <c r="G19" s="465"/>
      <c r="H19" s="465"/>
      <c r="I19" s="465"/>
      <c r="J19" s="465"/>
      <c r="K19" s="465"/>
      <c r="L19" s="465"/>
      <c r="M19" s="465"/>
      <c r="N19" s="465"/>
      <c r="O19" s="465"/>
      <c r="P19" s="465"/>
      <c r="Q19" s="465"/>
      <c r="R19" s="465"/>
      <c r="S19" s="130"/>
    </row>
    <row r="20" spans="1:26" ht="25.2" customHeight="1" x14ac:dyDescent="0.3">
      <c r="A20" s="441" t="s">
        <v>518</v>
      </c>
      <c r="B20" s="441"/>
      <c r="C20" s="441"/>
      <c r="D20" s="441"/>
      <c r="E20" s="441"/>
      <c r="F20" s="441"/>
      <c r="G20" s="441"/>
      <c r="H20" s="441"/>
      <c r="I20" s="441"/>
      <c r="J20" s="441"/>
      <c r="K20" s="441"/>
      <c r="L20" s="441"/>
      <c r="M20" s="441"/>
      <c r="N20" s="441"/>
      <c r="O20" s="441"/>
      <c r="P20" s="441"/>
      <c r="Q20" s="441"/>
      <c r="R20" s="441"/>
      <c r="S20" s="492"/>
      <c r="T20" s="492"/>
      <c r="U20" s="492"/>
      <c r="V20" s="492"/>
      <c r="W20" s="492"/>
      <c r="X20" s="492"/>
      <c r="Y20" s="492"/>
      <c r="Z20" s="492"/>
    </row>
    <row r="21" spans="1:26" ht="16.2" customHeight="1" x14ac:dyDescent="0.3">
      <c r="A21" s="465" t="s">
        <v>500</v>
      </c>
      <c r="B21" s="465"/>
      <c r="C21" s="465"/>
      <c r="D21" s="465"/>
      <c r="E21" s="465"/>
      <c r="F21" s="465"/>
      <c r="G21" s="465"/>
      <c r="H21" s="465"/>
      <c r="I21" s="465"/>
      <c r="J21" s="465"/>
      <c r="K21" s="465"/>
      <c r="L21" s="465"/>
      <c r="M21" s="465"/>
      <c r="N21" s="465"/>
      <c r="O21" s="465"/>
      <c r="P21" s="465"/>
      <c r="Q21" s="465"/>
      <c r="R21" s="465"/>
    </row>
  </sheetData>
  <mergeCells count="11">
    <mergeCell ref="B12:R12"/>
    <mergeCell ref="A19:R19"/>
    <mergeCell ref="A20:R20"/>
    <mergeCell ref="S20:Z20"/>
    <mergeCell ref="A21:R21"/>
    <mergeCell ref="B6:R6"/>
    <mergeCell ref="A1:R1"/>
    <mergeCell ref="B3:F3"/>
    <mergeCell ref="H3:L3"/>
    <mergeCell ref="N3:R3"/>
    <mergeCell ref="B5:R5"/>
  </mergeCells>
  <hyperlinks>
    <hyperlink ref="A1:R1" location="'Table des matières'!A61" display="Tableau 5.10 - Répartition de la population ayant consommé du cannabis selon la fréquence de consommation au cours des 12 mois précédant l’enquête et le groupe de la diversité sexuelle et de genre auquel la personne appartient, personnes de 15 ans et plus ayant consommé du cannabis au cours des 12 mois précédant l'enquête, Québec, 2022 et 2023" xr:uid="{171E5E6E-BFB8-4082-BDE1-7186302C5BC3}"/>
  </hyperlink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85786-6D14-4475-B188-805E6C329955}">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519</v>
      </c>
      <c r="B1" s="461"/>
      <c r="C1" s="461"/>
      <c r="D1" s="461"/>
      <c r="E1" s="461"/>
      <c r="F1" s="461"/>
      <c r="G1" s="461"/>
      <c r="H1" s="461"/>
      <c r="I1" s="461"/>
      <c r="J1" s="42"/>
      <c r="K1" s="9"/>
      <c r="L1" s="9"/>
      <c r="M1" s="9"/>
      <c r="N1" s="9"/>
      <c r="O1" s="9"/>
      <c r="P1" s="9"/>
      <c r="Q1" s="9"/>
      <c r="R1" s="9"/>
    </row>
    <row r="3" spans="1:18" x14ac:dyDescent="0.3">
      <c r="A3" s="43" t="s">
        <v>57</v>
      </c>
      <c r="B3" s="44" t="s">
        <v>502</v>
      </c>
      <c r="C3" s="45"/>
      <c r="D3" s="45"/>
      <c r="E3" s="45"/>
      <c r="F3" s="45"/>
      <c r="G3" s="45"/>
      <c r="H3" s="45"/>
      <c r="I3" s="45"/>
    </row>
    <row r="4" spans="1:18" x14ac:dyDescent="0.3">
      <c r="A4" s="46" t="s">
        <v>59</v>
      </c>
      <c r="B4" t="s">
        <v>503</v>
      </c>
    </row>
    <row r="5" spans="1:18" x14ac:dyDescent="0.3">
      <c r="A5" s="46" t="s">
        <v>61</v>
      </c>
      <c r="B5" t="s">
        <v>99</v>
      </c>
    </row>
    <row r="6" spans="1:18" x14ac:dyDescent="0.3">
      <c r="A6" s="46" t="s">
        <v>63</v>
      </c>
      <c r="B6" s="4" t="s">
        <v>504</v>
      </c>
    </row>
    <row r="7" spans="1:18" ht="47.25" customHeight="1" x14ac:dyDescent="0.3">
      <c r="A7" s="48" t="s">
        <v>64</v>
      </c>
      <c r="B7" s="443" t="s">
        <v>505</v>
      </c>
      <c r="C7" s="443"/>
      <c r="D7" s="443"/>
      <c r="E7" s="443"/>
      <c r="F7" s="443"/>
      <c r="G7" s="443"/>
      <c r="H7" s="443"/>
      <c r="I7" s="443"/>
    </row>
    <row r="8" spans="1:18" ht="7.95" customHeight="1" x14ac:dyDescent="0.3">
      <c r="A8" s="46"/>
    </row>
    <row r="9" spans="1:18" ht="15" customHeight="1" x14ac:dyDescent="0.3">
      <c r="A9" s="90" t="s">
        <v>66</v>
      </c>
      <c r="B9" s="300" t="s">
        <v>520</v>
      </c>
      <c r="C9" s="47"/>
      <c r="D9" s="47"/>
      <c r="E9" s="47"/>
      <c r="F9" s="47"/>
      <c r="G9" s="47"/>
      <c r="H9" s="47"/>
      <c r="I9" s="47"/>
    </row>
    <row r="10" spans="1:18" ht="21" customHeight="1" x14ac:dyDescent="0.3">
      <c r="A10" s="48" t="s">
        <v>68</v>
      </c>
      <c r="B10" s="49" t="s">
        <v>521</v>
      </c>
      <c r="C10" s="49"/>
      <c r="D10" s="49"/>
      <c r="E10" s="49"/>
      <c r="F10" s="49"/>
      <c r="G10" s="49"/>
      <c r="H10" s="49"/>
      <c r="I10" s="49"/>
    </row>
    <row r="11" spans="1:18" ht="148.19999999999999" customHeight="1" x14ac:dyDescent="0.3">
      <c r="A11" s="50" t="s">
        <v>70</v>
      </c>
      <c r="B11" s="447" t="s">
        <v>522</v>
      </c>
      <c r="C11" s="447"/>
      <c r="D11" s="447"/>
      <c r="E11" s="447"/>
      <c r="F11" s="447"/>
      <c r="G11" s="447"/>
      <c r="H11" s="447"/>
      <c r="I11" s="447"/>
    </row>
    <row r="12" spans="1:18" s="29" customFormat="1" ht="15"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52.2" customHeight="1" x14ac:dyDescent="0.3">
      <c r="A15" s="48" t="s">
        <v>76</v>
      </c>
      <c r="B15" s="443" t="s">
        <v>509</v>
      </c>
      <c r="C15" s="463"/>
      <c r="D15" s="463"/>
      <c r="E15" s="463"/>
      <c r="F15" s="463"/>
      <c r="G15" s="463"/>
      <c r="H15" s="463"/>
      <c r="I15" s="463"/>
    </row>
    <row r="16" spans="1:18" ht="142.94999999999999" customHeight="1" x14ac:dyDescent="0.3">
      <c r="A16" s="73" t="s">
        <v>78</v>
      </c>
      <c r="B16" s="53" t="s">
        <v>498</v>
      </c>
      <c r="C16" s="443" t="s">
        <v>510</v>
      </c>
      <c r="D16" s="443"/>
      <c r="E16" s="443"/>
      <c r="F16" s="443"/>
      <c r="G16" s="443"/>
      <c r="H16" s="443"/>
      <c r="I16" s="443"/>
      <c r="J16" s="29"/>
    </row>
    <row r="17" spans="1:10" ht="51" customHeight="1" x14ac:dyDescent="0.3">
      <c r="A17" s="73"/>
      <c r="B17" s="53" t="s">
        <v>497</v>
      </c>
      <c r="C17" s="443" t="s">
        <v>511</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10 Fréquence de consommation de cannabis" xr:uid="{7F0214EF-FC77-4EF7-9C79-DF4564EB2D38}"/>
  </hyperlink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D281-788F-4EEE-BB39-293142DCFF8A}">
  <dimension ref="A1:R13"/>
  <sheetViews>
    <sheetView showGridLines="0" zoomScaleNormal="100" workbookViewId="0">
      <selection sqref="A1:R1"/>
    </sheetView>
  </sheetViews>
  <sheetFormatPr baseColWidth="10" defaultRowHeight="14.4" x14ac:dyDescent="0.3"/>
  <cols>
    <col min="1" max="1" width="40.109375" customWidth="1"/>
    <col min="2" max="2" width="10.6640625"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8" ht="49.2" customHeight="1" thickBot="1" x14ac:dyDescent="0.35">
      <c r="A1" s="450" t="s">
        <v>523</v>
      </c>
      <c r="B1" s="450"/>
      <c r="C1" s="450"/>
      <c r="D1" s="450"/>
      <c r="E1" s="450"/>
      <c r="F1" s="450"/>
      <c r="G1" s="450"/>
      <c r="H1" s="450"/>
      <c r="I1" s="450"/>
      <c r="J1" s="450"/>
      <c r="K1" s="450"/>
      <c r="L1" s="450"/>
      <c r="M1" s="450"/>
      <c r="N1" s="450"/>
      <c r="O1" s="450"/>
      <c r="P1" s="450"/>
      <c r="Q1" s="450"/>
      <c r="R1" s="450"/>
    </row>
    <row r="2" spans="1:18" ht="11.4" customHeight="1" x14ac:dyDescent="0.3">
      <c r="A2" s="109"/>
      <c r="B2" s="109"/>
      <c r="C2" s="109"/>
      <c r="D2" s="109"/>
      <c r="E2" s="109"/>
      <c r="F2" s="109"/>
      <c r="H2" s="109"/>
      <c r="I2" s="109"/>
      <c r="J2" s="109"/>
      <c r="K2" s="109"/>
      <c r="L2" s="109"/>
    </row>
    <row r="3" spans="1:18" ht="30" customHeight="1" x14ac:dyDescent="0.3">
      <c r="A3" s="109"/>
      <c r="B3" s="497" t="s">
        <v>37</v>
      </c>
      <c r="C3" s="497"/>
      <c r="D3" s="497"/>
      <c r="E3" s="497"/>
      <c r="F3" s="497"/>
      <c r="G3" s="62"/>
      <c r="H3" s="457" t="s">
        <v>88</v>
      </c>
      <c r="I3" s="457"/>
      <c r="J3" s="457"/>
      <c r="K3" s="457"/>
      <c r="L3" s="457"/>
      <c r="M3" s="62"/>
      <c r="N3" s="460" t="s">
        <v>89</v>
      </c>
      <c r="O3" s="460"/>
      <c r="P3" s="460"/>
      <c r="Q3" s="460"/>
      <c r="R3" s="460"/>
    </row>
    <row r="4" spans="1:18" ht="39" customHeight="1" x14ac:dyDescent="0.3">
      <c r="A4" s="10"/>
      <c r="B4" s="76" t="s">
        <v>84</v>
      </c>
      <c r="C4" s="190"/>
      <c r="D4" s="190"/>
      <c r="E4" s="201" t="s">
        <v>85</v>
      </c>
      <c r="F4" s="17" t="s">
        <v>86</v>
      </c>
      <c r="H4" s="183" t="s">
        <v>84</v>
      </c>
      <c r="I4" s="56"/>
      <c r="J4" s="56"/>
      <c r="K4" s="201" t="s">
        <v>85</v>
      </c>
      <c r="L4" s="17" t="s">
        <v>86</v>
      </c>
      <c r="N4" s="183" t="s">
        <v>84</v>
      </c>
      <c r="O4" s="56"/>
      <c r="P4" s="56"/>
      <c r="Q4" s="201" t="s">
        <v>85</v>
      </c>
      <c r="R4" s="17" t="s">
        <v>86</v>
      </c>
    </row>
    <row r="5" spans="1:18" ht="16.95" customHeight="1" x14ac:dyDescent="0.3">
      <c r="B5" s="508" t="s">
        <v>48</v>
      </c>
      <c r="C5" s="508"/>
      <c r="D5" s="508"/>
      <c r="E5" s="508"/>
      <c r="F5" s="508"/>
      <c r="G5" s="508"/>
      <c r="H5" s="508"/>
      <c r="I5" s="508"/>
      <c r="J5" s="508"/>
      <c r="K5" s="508"/>
      <c r="L5" s="508"/>
      <c r="M5" s="508"/>
      <c r="N5" s="508"/>
      <c r="O5" s="508"/>
      <c r="P5" s="508"/>
      <c r="Q5" s="508"/>
      <c r="R5" s="508"/>
    </row>
    <row r="6" spans="1:18" ht="16.95" customHeight="1" x14ac:dyDescent="0.3">
      <c r="A6" s="301" t="s">
        <v>165</v>
      </c>
      <c r="B6" s="302">
        <v>100</v>
      </c>
      <c r="C6" s="302"/>
      <c r="D6" s="302"/>
      <c r="E6" s="302"/>
      <c r="F6" s="302"/>
      <c r="G6" s="302"/>
      <c r="H6" s="302">
        <v>100</v>
      </c>
      <c r="I6" s="302"/>
      <c r="J6" s="302"/>
      <c r="K6" s="302"/>
      <c r="L6" s="302"/>
      <c r="M6" s="302"/>
      <c r="N6" s="302">
        <v>100</v>
      </c>
      <c r="O6" s="303"/>
      <c r="P6" s="303"/>
      <c r="Q6" s="303"/>
      <c r="R6" s="303"/>
    </row>
    <row r="7" spans="1:18" ht="23.4" customHeight="1" x14ac:dyDescent="0.3">
      <c r="A7" s="175" t="s">
        <v>524</v>
      </c>
      <c r="B7" s="207">
        <v>58.8</v>
      </c>
      <c r="C7" s="82"/>
      <c r="D7" s="232"/>
      <c r="E7" s="82">
        <v>55.7</v>
      </c>
      <c r="F7" s="82">
        <v>61.9</v>
      </c>
      <c r="G7" s="82"/>
      <c r="H7" s="207">
        <v>58.9</v>
      </c>
      <c r="I7" s="82"/>
      <c r="J7" s="232"/>
      <c r="K7" s="82">
        <v>55.6</v>
      </c>
      <c r="L7" s="82">
        <v>62</v>
      </c>
      <c r="M7" s="82"/>
      <c r="N7" s="207">
        <v>60</v>
      </c>
      <c r="O7" s="82"/>
      <c r="P7" s="232"/>
      <c r="Q7" s="82">
        <v>49.4</v>
      </c>
      <c r="R7" s="82">
        <v>69.8</v>
      </c>
    </row>
    <row r="8" spans="1:18" ht="27.6" customHeight="1" x14ac:dyDescent="0.3">
      <c r="A8" s="25" t="s">
        <v>525</v>
      </c>
      <c r="B8" s="207">
        <v>21.1</v>
      </c>
      <c r="C8" s="82"/>
      <c r="D8" s="232"/>
      <c r="E8" s="82">
        <v>18.7</v>
      </c>
      <c r="F8" s="82">
        <v>23.7</v>
      </c>
      <c r="G8" s="82"/>
      <c r="H8" s="207">
        <v>20.7</v>
      </c>
      <c r="I8" s="82"/>
      <c r="J8" s="232"/>
      <c r="K8" s="82">
        <v>18.2</v>
      </c>
      <c r="L8" s="82">
        <v>23.5</v>
      </c>
      <c r="M8" s="82"/>
      <c r="N8" s="207">
        <v>25.4</v>
      </c>
      <c r="O8" s="304" t="s">
        <v>116</v>
      </c>
      <c r="P8" s="232"/>
      <c r="Q8" s="82">
        <v>17</v>
      </c>
      <c r="R8" s="82">
        <v>36.200000000000003</v>
      </c>
    </row>
    <row r="9" spans="1:18" ht="27.75" customHeight="1" thickBot="1" x14ac:dyDescent="0.35">
      <c r="A9" s="36" t="s">
        <v>526</v>
      </c>
      <c r="B9" s="158">
        <v>20.100000000000001</v>
      </c>
      <c r="C9" s="164"/>
      <c r="D9" s="295"/>
      <c r="E9" s="164">
        <v>17.7</v>
      </c>
      <c r="F9" s="164">
        <v>22.7</v>
      </c>
      <c r="G9" s="164"/>
      <c r="H9" s="158">
        <v>20.399999999999999</v>
      </c>
      <c r="I9" s="164"/>
      <c r="J9" s="295"/>
      <c r="K9" s="164">
        <v>17.899999999999999</v>
      </c>
      <c r="L9" s="164">
        <v>23.2</v>
      </c>
      <c r="M9" s="164"/>
      <c r="N9" s="158">
        <v>14.6</v>
      </c>
      <c r="O9" s="163" t="s">
        <v>116</v>
      </c>
      <c r="P9" s="295"/>
      <c r="Q9" s="164">
        <v>9.1999999999999993</v>
      </c>
      <c r="R9" s="164">
        <v>22.2</v>
      </c>
    </row>
    <row r="10" spans="1:18" ht="16.95" customHeight="1" x14ac:dyDescent="0.3">
      <c r="A10" s="74"/>
      <c r="B10" s="15"/>
      <c r="C10" s="15"/>
      <c r="D10" s="130"/>
      <c r="E10" s="15"/>
      <c r="F10" s="15"/>
      <c r="G10" s="15"/>
      <c r="H10" s="15"/>
      <c r="I10" s="15"/>
      <c r="J10" s="130"/>
      <c r="K10" s="15"/>
      <c r="L10" s="15"/>
      <c r="M10" s="15"/>
      <c r="N10" s="15"/>
      <c r="O10" s="291"/>
      <c r="P10" s="130"/>
      <c r="Q10" s="249"/>
      <c r="R10" s="15"/>
    </row>
    <row r="11" spans="1:18" ht="16.95" customHeight="1" x14ac:dyDescent="0.3">
      <c r="A11" s="465" t="s">
        <v>120</v>
      </c>
      <c r="B11" s="465"/>
      <c r="C11" s="465"/>
      <c r="D11" s="465"/>
      <c r="E11" s="465"/>
      <c r="F11" s="465"/>
      <c r="G11" s="465"/>
      <c r="H11" s="465"/>
      <c r="I11" s="465"/>
      <c r="J11" s="465"/>
      <c r="K11" s="465"/>
      <c r="L11" s="465"/>
      <c r="M11" s="465"/>
      <c r="N11" s="465"/>
      <c r="O11" s="465"/>
      <c r="P11" s="465"/>
      <c r="Q11" s="465"/>
      <c r="R11" s="465"/>
    </row>
    <row r="12" spans="1:18" ht="16.2" customHeight="1" x14ac:dyDescent="0.3">
      <c r="A12" s="492" t="s">
        <v>258</v>
      </c>
      <c r="B12" s="492"/>
      <c r="C12" s="492"/>
      <c r="D12" s="492"/>
      <c r="E12" s="492"/>
      <c r="F12" s="492"/>
      <c r="G12" s="492"/>
      <c r="H12" s="492"/>
      <c r="I12" s="492"/>
      <c r="J12" s="492"/>
      <c r="K12" s="492"/>
      <c r="L12" s="492"/>
      <c r="M12" s="492"/>
      <c r="N12" s="492"/>
      <c r="O12" s="492"/>
      <c r="P12" s="492"/>
      <c r="Q12" s="492"/>
      <c r="R12" s="492"/>
    </row>
    <row r="13" spans="1:18" ht="24.6" customHeight="1" x14ac:dyDescent="0.3">
      <c r="A13" s="492" t="s">
        <v>459</v>
      </c>
      <c r="B13" s="492"/>
      <c r="C13" s="492"/>
      <c r="D13" s="492"/>
      <c r="E13" s="492"/>
      <c r="F13" s="492"/>
      <c r="G13" s="492"/>
      <c r="H13" s="492"/>
      <c r="I13" s="492"/>
      <c r="J13" s="492"/>
      <c r="K13" s="492"/>
      <c r="L13" s="492"/>
      <c r="M13" s="492"/>
      <c r="N13" s="492"/>
      <c r="O13" s="492"/>
      <c r="P13" s="492"/>
      <c r="Q13" s="492"/>
      <c r="R13" s="492"/>
    </row>
  </sheetData>
  <mergeCells count="8">
    <mergeCell ref="A12:R12"/>
    <mergeCell ref="A13:R13"/>
    <mergeCell ref="A1:R1"/>
    <mergeCell ref="B3:F3"/>
    <mergeCell ref="H3:L3"/>
    <mergeCell ref="N3:R3"/>
    <mergeCell ref="B5:R5"/>
    <mergeCell ref="A11:R11"/>
  </mergeCells>
  <hyperlinks>
    <hyperlink ref="A1:R1" location="'Table des matières'!A61" display="Tableau 5.11 - Répartition de la population ayant reçu ou eu besoin de soins selon l'état des besoins perçus en santé mentale selon le groupe de la diversité de genre auquel les personnes appartiennent, personnes de 15 ans et plus ayant reçu des soins ou ayant indiqué avoir besoin de soins de santé mentale, Québec, 2019-2020" xr:uid="{73C6136C-60C6-49E8-B1C2-A4614990CDFA}"/>
  </hyperlink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1308-E475-4E8C-A312-E8E5C006A1C8}">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527</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528</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529</v>
      </c>
      <c r="C9" s="47"/>
      <c r="D9" s="47"/>
      <c r="E9" s="47"/>
      <c r="F9" s="47"/>
      <c r="G9" s="47"/>
      <c r="H9" s="47"/>
      <c r="I9" s="47"/>
    </row>
    <row r="10" spans="1:18" ht="21" customHeight="1" x14ac:dyDescent="0.3">
      <c r="A10" s="48" t="s">
        <v>68</v>
      </c>
      <c r="B10" s="49" t="s">
        <v>530</v>
      </c>
      <c r="C10" s="49"/>
      <c r="D10" s="49"/>
      <c r="E10" s="49"/>
      <c r="F10" s="49"/>
      <c r="G10" s="49"/>
      <c r="H10" s="49"/>
      <c r="I10" s="49"/>
    </row>
    <row r="11" spans="1:18" ht="284.39999999999998" customHeight="1" x14ac:dyDescent="0.3">
      <c r="A11" s="50" t="s">
        <v>70</v>
      </c>
      <c r="B11" s="447" t="s">
        <v>531</v>
      </c>
      <c r="C11" s="447"/>
      <c r="D11" s="447"/>
      <c r="E11" s="447"/>
      <c r="F11" s="447"/>
      <c r="G11" s="447"/>
      <c r="H11" s="447"/>
      <c r="I11" s="447"/>
    </row>
    <row r="12" spans="1:18" s="29" customFormat="1" ht="39" customHeight="1" x14ac:dyDescent="0.3">
      <c r="A12" s="51" t="s">
        <v>72</v>
      </c>
      <c r="B12" s="462" t="s">
        <v>532</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11 État des besoins perçus en santé mentale" xr:uid="{94F5DE70-B11E-4FFE-9900-BDD9A08AA2C3}"/>
  </hyperlink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62BE-DEA3-428C-B6C5-9979655F8FD6}">
  <dimension ref="A1:S12"/>
  <sheetViews>
    <sheetView showGridLines="0" zoomScaleNormal="100" workbookViewId="0">
      <selection sqref="A1:F1"/>
    </sheetView>
  </sheetViews>
  <sheetFormatPr baseColWidth="10" defaultRowHeight="14.4" x14ac:dyDescent="0.3"/>
  <cols>
    <col min="1" max="1" width="40.109375" customWidth="1"/>
    <col min="2" max="2" width="9" customWidth="1"/>
    <col min="3" max="3" width="1.6640625" customWidth="1"/>
    <col min="4" max="4" width="1.33203125" customWidth="1"/>
    <col min="5" max="5" width="6.44140625" customWidth="1"/>
    <col min="6" max="6" width="7.6640625" customWidth="1"/>
    <col min="7" max="7" width="1.33203125" customWidth="1"/>
    <col min="8" max="8" width="9" customWidth="1"/>
    <col min="9" max="9" width="1.6640625" customWidth="1"/>
    <col min="10" max="10" width="1.33203125" customWidth="1"/>
    <col min="11" max="11" width="6.44140625" customWidth="1"/>
    <col min="12" max="12" width="7.6640625" customWidth="1"/>
    <col min="13" max="13" width="1.33203125" customWidth="1"/>
    <col min="14" max="14" width="8.6640625" customWidth="1"/>
    <col min="15" max="16" width="1.6640625" customWidth="1"/>
    <col min="17" max="17" width="7.6640625" customWidth="1"/>
    <col min="18" max="18" width="8.44140625" customWidth="1"/>
  </cols>
  <sheetData>
    <row r="1" spans="1:19" ht="62.25" customHeight="1" thickBot="1" x14ac:dyDescent="0.35">
      <c r="A1" s="450" t="s">
        <v>533</v>
      </c>
      <c r="B1" s="450"/>
      <c r="C1" s="450"/>
      <c r="D1" s="450"/>
      <c r="E1" s="450"/>
      <c r="F1" s="450"/>
      <c r="G1" s="166"/>
      <c r="H1" s="166"/>
      <c r="I1" s="166"/>
      <c r="J1" s="166"/>
      <c r="K1" s="166"/>
      <c r="L1" s="166"/>
      <c r="M1" s="166"/>
      <c r="N1" s="166"/>
      <c r="O1" s="166"/>
      <c r="P1" s="166"/>
      <c r="Q1" s="166"/>
      <c r="R1" s="166"/>
      <c r="S1" s="166"/>
    </row>
    <row r="2" spans="1:19" ht="11.4" customHeight="1" x14ac:dyDescent="0.3">
      <c r="A2" s="109"/>
      <c r="B2" s="109"/>
      <c r="C2" s="109"/>
      <c r="D2" s="109"/>
      <c r="E2" s="109"/>
      <c r="F2" s="109"/>
      <c r="H2" s="109"/>
      <c r="I2" s="166"/>
      <c r="J2" s="166"/>
      <c r="K2" s="166"/>
      <c r="L2" s="166"/>
      <c r="M2" s="166"/>
      <c r="N2" s="166"/>
      <c r="O2" s="166"/>
      <c r="P2" s="166"/>
      <c r="Q2" s="166"/>
      <c r="R2" s="166"/>
      <c r="S2" s="166"/>
    </row>
    <row r="3" spans="1:19" ht="45" customHeight="1" x14ac:dyDescent="0.3">
      <c r="A3" s="28"/>
      <c r="B3" s="453" t="s">
        <v>534</v>
      </c>
      <c r="C3" s="453"/>
      <c r="D3" s="453"/>
      <c r="E3" s="453"/>
      <c r="F3" s="453"/>
      <c r="G3" s="62"/>
      <c r="I3" s="166"/>
      <c r="J3" s="166"/>
      <c r="K3" s="166"/>
      <c r="L3" s="166"/>
      <c r="M3" s="166"/>
      <c r="N3" s="166"/>
      <c r="O3" s="166"/>
      <c r="P3" s="166"/>
      <c r="Q3" s="166"/>
      <c r="R3" s="166"/>
      <c r="S3" s="166"/>
    </row>
    <row r="4" spans="1:19" ht="39" customHeight="1" x14ac:dyDescent="0.3">
      <c r="A4" s="255"/>
      <c r="B4" s="76" t="s">
        <v>84</v>
      </c>
      <c r="C4" s="190"/>
      <c r="D4" s="190"/>
      <c r="E4" s="201" t="s">
        <v>85</v>
      </c>
      <c r="F4" s="17" t="s">
        <v>86</v>
      </c>
      <c r="H4" s="166"/>
      <c r="K4" s="265"/>
      <c r="L4" s="11"/>
      <c r="N4" s="166"/>
      <c r="Q4" s="265"/>
      <c r="R4" s="11"/>
    </row>
    <row r="5" spans="1:19" ht="16.95" customHeight="1" x14ac:dyDescent="0.3">
      <c r="A5" s="28"/>
      <c r="B5" s="507" t="s">
        <v>48</v>
      </c>
      <c r="C5" s="507"/>
      <c r="D5" s="507"/>
      <c r="E5" s="507"/>
      <c r="F5" s="507"/>
    </row>
    <row r="6" spans="1:19" ht="24.9" customHeight="1" x14ac:dyDescent="0.3">
      <c r="A6" s="94" t="s">
        <v>37</v>
      </c>
      <c r="B6" s="94">
        <v>5.5</v>
      </c>
      <c r="C6" s="94"/>
      <c r="D6" s="94"/>
      <c r="E6" s="61">
        <v>4.9000000000000004</v>
      </c>
      <c r="F6" s="61">
        <v>6.2</v>
      </c>
      <c r="G6" s="82"/>
    </row>
    <row r="7" spans="1:19" ht="24.9" customHeight="1" x14ac:dyDescent="0.3">
      <c r="A7" s="278" t="s">
        <v>88</v>
      </c>
      <c r="B7" s="205">
        <v>5.4</v>
      </c>
      <c r="C7" s="205"/>
      <c r="D7" s="292" t="s">
        <v>149</v>
      </c>
      <c r="E7" s="26">
        <v>4.8</v>
      </c>
      <c r="F7" s="26">
        <v>6.1</v>
      </c>
      <c r="G7" s="15"/>
      <c r="H7" s="15"/>
      <c r="I7" s="15"/>
      <c r="J7" s="130"/>
      <c r="K7" s="15"/>
      <c r="O7" s="291"/>
      <c r="P7" s="130"/>
      <c r="Q7" s="249"/>
      <c r="R7" s="15"/>
    </row>
    <row r="8" spans="1:19" ht="24.9" customHeight="1" thickBot="1" x14ac:dyDescent="0.35">
      <c r="A8" s="279" t="s">
        <v>89</v>
      </c>
      <c r="B8" s="212">
        <v>8.6</v>
      </c>
      <c r="C8" s="305" t="s">
        <v>116</v>
      </c>
      <c r="D8" s="294" t="s">
        <v>149</v>
      </c>
      <c r="E8" s="215">
        <v>5.9</v>
      </c>
      <c r="F8" s="215">
        <v>12.4</v>
      </c>
      <c r="G8" s="15"/>
      <c r="H8" s="15"/>
      <c r="I8" s="15"/>
      <c r="J8" s="130"/>
      <c r="K8" s="15"/>
      <c r="L8" s="15"/>
      <c r="M8" s="15"/>
      <c r="N8" s="15"/>
      <c r="O8" s="291"/>
      <c r="P8" s="130"/>
      <c r="Q8" s="249"/>
      <c r="R8" s="15"/>
    </row>
    <row r="9" spans="1:19" ht="16.95" customHeight="1" x14ac:dyDescent="0.3">
      <c r="A9" s="62"/>
      <c r="B9" s="15"/>
      <c r="C9" s="15"/>
      <c r="D9" s="130"/>
      <c r="E9" s="15"/>
      <c r="F9" s="15"/>
      <c r="G9" s="15"/>
      <c r="H9" s="15"/>
      <c r="I9" s="15"/>
      <c r="J9" s="130"/>
      <c r="K9" s="15"/>
      <c r="L9" s="15"/>
      <c r="M9" s="15"/>
      <c r="N9" s="15"/>
      <c r="O9" s="291"/>
      <c r="P9" s="130"/>
      <c r="Q9" s="249"/>
      <c r="R9" s="15"/>
    </row>
    <row r="10" spans="1:19" ht="18.75" customHeight="1" x14ac:dyDescent="0.3">
      <c r="A10" s="465" t="s">
        <v>120</v>
      </c>
      <c r="B10" s="465"/>
      <c r="C10" s="465"/>
      <c r="D10" s="465"/>
      <c r="E10" s="465"/>
      <c r="F10" s="465"/>
      <c r="G10" s="123"/>
      <c r="H10" s="123"/>
      <c r="I10" s="123"/>
      <c r="J10" s="123"/>
      <c r="K10" s="123"/>
      <c r="L10" s="123"/>
      <c r="M10" s="123"/>
      <c r="N10" s="123"/>
      <c r="O10" s="123"/>
      <c r="P10" s="123"/>
      <c r="Q10" s="123"/>
      <c r="R10" s="123"/>
    </row>
    <row r="11" spans="1:19" ht="29.25" customHeight="1" x14ac:dyDescent="0.3">
      <c r="A11" s="441" t="s">
        <v>370</v>
      </c>
      <c r="B11" s="441"/>
      <c r="C11" s="441"/>
      <c r="D11" s="441"/>
      <c r="E11" s="441"/>
      <c r="F11" s="441"/>
      <c r="G11" s="160"/>
      <c r="H11" s="160"/>
      <c r="I11" s="160"/>
      <c r="J11" s="160"/>
      <c r="K11" s="160"/>
      <c r="L11" s="160"/>
      <c r="M11" s="160"/>
      <c r="N11" s="160"/>
      <c r="O11" s="160"/>
      <c r="P11" s="160"/>
      <c r="Q11" s="160"/>
      <c r="R11" s="160"/>
    </row>
    <row r="12" spans="1:19" ht="30" customHeight="1" x14ac:dyDescent="0.3">
      <c r="A12" s="492" t="s">
        <v>459</v>
      </c>
      <c r="B12" s="492"/>
      <c r="C12" s="492"/>
      <c r="D12" s="492"/>
      <c r="E12" s="492"/>
      <c r="F12" s="492"/>
      <c r="G12" s="160"/>
      <c r="H12" s="160"/>
      <c r="I12" s="160"/>
      <c r="J12" s="160"/>
      <c r="K12" s="160"/>
      <c r="L12" s="160"/>
      <c r="M12" s="160"/>
      <c r="N12" s="160"/>
      <c r="O12" s="160"/>
      <c r="P12" s="160"/>
      <c r="Q12" s="160"/>
      <c r="R12" s="160"/>
    </row>
  </sheetData>
  <mergeCells count="6">
    <mergeCell ref="A12:F12"/>
    <mergeCell ref="A1:F1"/>
    <mergeCell ref="B3:F3"/>
    <mergeCell ref="B5:F5"/>
    <mergeCell ref="A10:F10"/>
    <mergeCell ref="A11:F11"/>
  </mergeCells>
  <hyperlinks>
    <hyperlink ref="A1:F1" location="'Table des matières'!A61" display="Tableau 5.12 - Proportion de personnes ayant déclaré avoir des besoins de soins de santé qui n'ont pas été satisfaits au cours des 12 mois précédant l'enquête selon le groupe de la diversité sexuelle auquel elles appartiennent, personnes de 15 ans et plus, 2019 à 2020" xr:uid="{50C35864-9EA5-4413-A29F-08DE72146DCA}"/>
  </hyperlink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0414-4F0B-495B-9F9B-084DEB0399D6}">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 min="3" max="3" width="13.109375" customWidth="1"/>
  </cols>
  <sheetData>
    <row r="1" spans="1:18" ht="33" customHeight="1" x14ac:dyDescent="0.3">
      <c r="A1" s="461" t="s">
        <v>535</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528</v>
      </c>
    </row>
    <row r="7" spans="1:18" ht="31.2" customHeight="1" x14ac:dyDescent="0.3">
      <c r="A7" s="48" t="s">
        <v>64</v>
      </c>
      <c r="B7" s="443" t="s">
        <v>101</v>
      </c>
      <c r="C7" s="443"/>
      <c r="D7" s="443"/>
      <c r="E7" s="443"/>
      <c r="F7" s="443"/>
      <c r="G7" s="443"/>
      <c r="H7" s="443"/>
      <c r="I7" s="443"/>
    </row>
    <row r="8" spans="1:18" ht="7.95" customHeight="1" x14ac:dyDescent="0.3">
      <c r="A8" s="46"/>
    </row>
    <row r="9" spans="1:18" ht="15" customHeight="1" x14ac:dyDescent="0.3">
      <c r="A9" s="90" t="s">
        <v>66</v>
      </c>
      <c r="B9" s="91" t="s">
        <v>536</v>
      </c>
      <c r="C9" s="47"/>
      <c r="D9" s="47"/>
      <c r="E9" s="47"/>
      <c r="F9" s="47"/>
      <c r="G9" s="47"/>
      <c r="H9" s="47"/>
      <c r="I9" s="47"/>
    </row>
    <row r="10" spans="1:18" ht="21" customHeight="1" x14ac:dyDescent="0.3">
      <c r="A10" s="48" t="s">
        <v>68</v>
      </c>
      <c r="B10" s="49" t="s">
        <v>69</v>
      </c>
      <c r="C10" s="49"/>
      <c r="D10" s="49"/>
      <c r="E10" s="49"/>
      <c r="F10" s="49"/>
      <c r="G10" s="49"/>
      <c r="H10" s="49"/>
      <c r="I10" s="49"/>
    </row>
    <row r="11" spans="1:18" ht="41.4" customHeight="1" x14ac:dyDescent="0.3">
      <c r="A11" s="50" t="s">
        <v>70</v>
      </c>
      <c r="B11" s="447" t="s">
        <v>537</v>
      </c>
      <c r="C11" s="447"/>
      <c r="D11" s="447"/>
      <c r="E11" s="447"/>
      <c r="F11" s="447"/>
      <c r="G11" s="447"/>
      <c r="H11" s="447"/>
      <c r="I11" s="447"/>
    </row>
    <row r="12" spans="1:18" s="29" customFormat="1" ht="21" customHeight="1" x14ac:dyDescent="0.3">
      <c r="A12" s="51" t="s">
        <v>72</v>
      </c>
      <c r="B12" s="462"/>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31.95" customHeight="1" x14ac:dyDescent="0.3">
      <c r="A15" s="48" t="s">
        <v>76</v>
      </c>
      <c r="B15" s="443" t="s">
        <v>105</v>
      </c>
      <c r="C15" s="463"/>
      <c r="D15" s="463"/>
      <c r="E15" s="463"/>
      <c r="F15" s="463"/>
      <c r="G15" s="463"/>
      <c r="H15" s="463"/>
      <c r="I15" s="463"/>
    </row>
    <row r="16" spans="1:18" ht="58.95" customHeight="1" x14ac:dyDescent="0.3">
      <c r="A16" s="73" t="s">
        <v>78</v>
      </c>
      <c r="B16" s="71" t="s">
        <v>89</v>
      </c>
      <c r="C16" s="447" t="s">
        <v>249</v>
      </c>
      <c r="D16" s="447"/>
      <c r="E16" s="447"/>
      <c r="F16" s="447"/>
      <c r="G16" s="447"/>
      <c r="H16" s="447"/>
      <c r="I16" s="447"/>
      <c r="J16" s="29"/>
    </row>
    <row r="17" spans="1:10" ht="30" customHeight="1" x14ac:dyDescent="0.3">
      <c r="A17" s="73"/>
      <c r="B17" s="71" t="s">
        <v>88</v>
      </c>
      <c r="C17" s="443" t="s">
        <v>110</v>
      </c>
      <c r="D17" s="443"/>
      <c r="E17" s="443"/>
      <c r="F17" s="443"/>
      <c r="G17" s="443"/>
      <c r="H17" s="443"/>
      <c r="I17" s="443"/>
      <c r="J17" s="29"/>
    </row>
    <row r="18" spans="1:10" ht="15.6" customHeight="1" thickBot="1" x14ac:dyDescent="0.35">
      <c r="A18" s="54"/>
      <c r="B18" s="54"/>
      <c r="C18" s="54"/>
      <c r="D18" s="54"/>
      <c r="E18" s="54"/>
      <c r="F18" s="54"/>
      <c r="G18" s="54"/>
      <c r="H18" s="54"/>
      <c r="I18" s="54"/>
    </row>
    <row r="19" spans="1:10" ht="51.6" customHeight="1" x14ac:dyDescent="0.3"/>
    <row r="23" spans="1:10" ht="9" customHeight="1" x14ac:dyDescent="0.3"/>
  </sheetData>
  <mergeCells count="7">
    <mergeCell ref="C17:I17"/>
    <mergeCell ref="A1:I1"/>
    <mergeCell ref="B7:I7"/>
    <mergeCell ref="B11:I11"/>
    <mergeCell ref="B12:I12"/>
    <mergeCell ref="B15:I15"/>
    <mergeCell ref="C16:I16"/>
  </mergeCells>
  <hyperlinks>
    <hyperlink ref="A1:I1" location="'Table des matières'!A61" display="Fiche 5.12 Besoins en santé non satisfaits" xr:uid="{0E573164-BBFA-4576-A6A7-C02F0DED237C}"/>
  </hyperlink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0AC2-D174-4DA9-9C0C-F8EAE42F7927}">
  <dimension ref="A1:F18"/>
  <sheetViews>
    <sheetView showGridLines="0" zoomScaleNormal="100" workbookViewId="0">
      <selection sqref="A1:F1"/>
    </sheetView>
  </sheetViews>
  <sheetFormatPr baseColWidth="10" defaultRowHeight="14.4" x14ac:dyDescent="0.3"/>
  <cols>
    <col min="1" max="1" width="39.5546875" customWidth="1"/>
    <col min="2" max="2" width="11.5546875" customWidth="1"/>
    <col min="3" max="3" width="1.6640625" customWidth="1"/>
    <col min="4" max="4" width="2" customWidth="1"/>
    <col min="5" max="5" width="8" customWidth="1"/>
    <col min="6" max="6" width="8.109375" customWidth="1"/>
    <col min="7" max="7" width="1.6640625" customWidth="1"/>
    <col min="9" max="9" width="2.33203125" customWidth="1"/>
    <col min="10" max="10" width="1.5546875" customWidth="1"/>
    <col min="13" max="13" width="1.6640625" customWidth="1"/>
    <col min="15" max="15" width="2.33203125" customWidth="1"/>
    <col min="16" max="16" width="2" customWidth="1"/>
    <col min="19" max="19" width="3.109375" customWidth="1"/>
    <col min="21" max="21" width="2.109375" customWidth="1"/>
    <col min="22" max="22" width="2.33203125" customWidth="1"/>
    <col min="25" max="25" width="2.33203125" customWidth="1"/>
    <col min="27" max="27" width="1.44140625" customWidth="1"/>
    <col min="28" max="28" width="1.5546875" customWidth="1"/>
  </cols>
  <sheetData>
    <row r="1" spans="1:6" ht="62.4" customHeight="1" thickBot="1" x14ac:dyDescent="0.35">
      <c r="A1" s="450" t="s">
        <v>542</v>
      </c>
      <c r="B1" s="450"/>
      <c r="C1" s="450"/>
      <c r="D1" s="450"/>
      <c r="E1" s="450"/>
      <c r="F1" s="450"/>
    </row>
    <row r="2" spans="1:6" ht="32.25" customHeight="1" x14ac:dyDescent="0.3">
      <c r="A2" s="40"/>
      <c r="B2" s="219" t="s">
        <v>84</v>
      </c>
      <c r="C2" s="56"/>
      <c r="D2" s="56"/>
      <c r="E2" s="224" t="s">
        <v>85</v>
      </c>
      <c r="F2" s="224" t="s">
        <v>86</v>
      </c>
    </row>
    <row r="3" spans="1:6" ht="16.5" customHeight="1" x14ac:dyDescent="0.3">
      <c r="A3" s="40"/>
      <c r="B3" s="500" t="s">
        <v>48</v>
      </c>
      <c r="C3" s="500"/>
      <c r="D3" s="500"/>
      <c r="E3" s="500"/>
      <c r="F3" s="500"/>
    </row>
    <row r="4" spans="1:6" ht="16.5" customHeight="1" x14ac:dyDescent="0.3">
      <c r="A4" s="258" t="s">
        <v>87</v>
      </c>
      <c r="B4" s="258">
        <v>78.3</v>
      </c>
      <c r="C4" s="258"/>
      <c r="D4" s="258"/>
      <c r="E4" s="260">
        <v>77.3</v>
      </c>
      <c r="F4" s="260">
        <v>79.3</v>
      </c>
    </row>
    <row r="5" spans="1:6" ht="15.75" customHeight="1" x14ac:dyDescent="0.3">
      <c r="A5" s="306" t="s">
        <v>104</v>
      </c>
      <c r="B5" s="227"/>
      <c r="C5" s="227"/>
      <c r="D5" s="227"/>
      <c r="E5" s="252"/>
      <c r="F5" s="252"/>
    </row>
    <row r="6" spans="1:6" ht="26.25" customHeight="1" x14ac:dyDescent="0.3">
      <c r="A6" s="25" t="s">
        <v>88</v>
      </c>
      <c r="B6" s="62">
        <v>78.599999999999994</v>
      </c>
      <c r="C6" s="130"/>
      <c r="D6" s="130" t="s">
        <v>149</v>
      </c>
      <c r="E6" s="27">
        <v>77.599999999999994</v>
      </c>
      <c r="F6" s="27">
        <v>79.599999999999994</v>
      </c>
    </row>
    <row r="7" spans="1:6" ht="16.2" x14ac:dyDescent="0.3">
      <c r="A7" s="175" t="s">
        <v>89</v>
      </c>
      <c r="B7" s="62">
        <v>73.400000000000006</v>
      </c>
      <c r="C7" s="130"/>
      <c r="D7" s="130" t="s">
        <v>149</v>
      </c>
      <c r="E7" s="27">
        <v>67.900000000000006</v>
      </c>
      <c r="F7" s="27">
        <v>78.2</v>
      </c>
    </row>
    <row r="8" spans="1:6" ht="22.5" customHeight="1" x14ac:dyDescent="0.3">
      <c r="A8" s="307" t="s">
        <v>90</v>
      </c>
      <c r="B8">
        <v>78.099999999999994</v>
      </c>
      <c r="C8" s="234"/>
      <c r="D8" s="234"/>
      <c r="E8" s="15">
        <v>70.5</v>
      </c>
      <c r="F8" s="15">
        <v>84.2</v>
      </c>
    </row>
    <row r="9" spans="1:6" ht="22.5" customHeight="1" x14ac:dyDescent="0.3">
      <c r="A9" s="307" t="s">
        <v>543</v>
      </c>
      <c r="B9">
        <v>71.7</v>
      </c>
      <c r="C9" s="234"/>
      <c r="D9" s="234"/>
      <c r="E9" s="15">
        <v>63.4</v>
      </c>
      <c r="F9" s="15">
        <v>78.8</v>
      </c>
    </row>
    <row r="10" spans="1:6" ht="32.25" customHeight="1" x14ac:dyDescent="0.3">
      <c r="A10" s="307" t="s">
        <v>92</v>
      </c>
      <c r="B10" s="62">
        <v>64.2</v>
      </c>
      <c r="C10" s="130"/>
      <c r="D10" s="234"/>
      <c r="E10" s="27">
        <v>44.3</v>
      </c>
      <c r="F10" s="27">
        <v>80.2</v>
      </c>
    </row>
    <row r="11" spans="1:6" ht="12" customHeight="1" x14ac:dyDescent="0.3">
      <c r="A11" s="40"/>
      <c r="C11" s="234"/>
      <c r="D11" s="234"/>
      <c r="E11" s="15"/>
      <c r="F11" s="15"/>
    </row>
    <row r="12" spans="1:6" ht="15.75" customHeight="1" x14ac:dyDescent="0.3">
      <c r="A12" s="306" t="s">
        <v>75</v>
      </c>
      <c r="B12" s="227"/>
      <c r="C12" s="308"/>
      <c r="D12" s="308"/>
      <c r="E12" s="252"/>
      <c r="F12" s="252"/>
    </row>
    <row r="13" spans="1:6" ht="22.5" customHeight="1" x14ac:dyDescent="0.3">
      <c r="A13" s="25" t="s">
        <v>38</v>
      </c>
      <c r="B13">
        <v>78.400000000000006</v>
      </c>
      <c r="C13" s="234"/>
      <c r="D13" s="234"/>
      <c r="E13" s="15">
        <v>77.400000000000006</v>
      </c>
      <c r="F13" s="15">
        <v>79.3</v>
      </c>
    </row>
    <row r="14" spans="1:6" ht="21.75" customHeight="1" thickBot="1" x14ac:dyDescent="0.35">
      <c r="A14" s="176" t="s">
        <v>39</v>
      </c>
      <c r="B14" s="159">
        <v>68.8</v>
      </c>
      <c r="C14" s="236" t="s">
        <v>116</v>
      </c>
      <c r="D14" s="236"/>
      <c r="E14" s="38">
        <v>43.8</v>
      </c>
      <c r="F14" s="38">
        <v>86.2</v>
      </c>
    </row>
    <row r="16" spans="1:6" x14ac:dyDescent="0.3">
      <c r="A16" s="40" t="s">
        <v>120</v>
      </c>
    </row>
    <row r="17" spans="1:6" ht="28.5" customHeight="1" x14ac:dyDescent="0.3">
      <c r="A17" s="465" t="s">
        <v>544</v>
      </c>
      <c r="B17" s="465"/>
      <c r="C17" s="465"/>
      <c r="D17" s="465"/>
      <c r="E17" s="465"/>
      <c r="F17" s="465"/>
    </row>
    <row r="18" spans="1:6" ht="26.25" customHeight="1" x14ac:dyDescent="0.3">
      <c r="A18" s="465" t="s">
        <v>545</v>
      </c>
      <c r="B18" s="465"/>
      <c r="C18" s="465"/>
      <c r="D18" s="465"/>
      <c r="E18" s="465"/>
      <c r="F18" s="465"/>
    </row>
  </sheetData>
  <mergeCells count="4">
    <mergeCell ref="A1:F1"/>
    <mergeCell ref="B3:F3"/>
    <mergeCell ref="A17:F17"/>
    <mergeCell ref="A18:F18"/>
  </mergeCells>
  <hyperlinks>
    <hyperlink ref="A1:F1" location="'Table des matières'!A86" display="Tableau 6.1 - Proportion de personnes ayant déclaré avoir toujours ou souvent des personnes sur qui compter selon le groupe de la diversité sexuelle et le groupe de la diversité de genre auquel elles appartiennent, personnes de 15 ans et plus, Québec, 2021 à 2022" xr:uid="{80A213A3-4924-4680-8D75-65352EAA2180}"/>
  </hyperlink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3218E-A1D4-4FE6-BD96-9CEF093D9498}">
  <dimension ref="A1:R28"/>
  <sheetViews>
    <sheetView showGridLines="0" zoomScaleNormal="100"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546</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0" customHeight="1" x14ac:dyDescent="0.3">
      <c r="A6" s="48" t="s">
        <v>63</v>
      </c>
      <c r="B6" s="443" t="s">
        <v>318</v>
      </c>
      <c r="C6" s="443"/>
      <c r="D6" s="443"/>
      <c r="E6" s="443"/>
      <c r="F6" s="443"/>
      <c r="G6" s="443"/>
      <c r="H6" s="443"/>
      <c r="I6" s="443"/>
    </row>
    <row r="7" spans="1:18" ht="29.4" customHeight="1" x14ac:dyDescent="0.3">
      <c r="A7" s="48" t="s">
        <v>64</v>
      </c>
      <c r="B7" s="443" t="s">
        <v>319</v>
      </c>
      <c r="C7" s="443"/>
      <c r="D7" s="443"/>
      <c r="E7" s="443"/>
      <c r="F7" s="443"/>
      <c r="G7" s="443"/>
      <c r="H7" s="443"/>
      <c r="I7" s="443"/>
    </row>
    <row r="8" spans="1:18" ht="9.6" customHeight="1" x14ac:dyDescent="0.3">
      <c r="A8" s="46"/>
    </row>
    <row r="9" spans="1:18" x14ac:dyDescent="0.3">
      <c r="A9" s="43" t="s">
        <v>66</v>
      </c>
      <c r="B9" s="45" t="s">
        <v>538</v>
      </c>
      <c r="C9" s="47"/>
      <c r="D9" s="47"/>
      <c r="E9" s="47"/>
      <c r="F9" s="47"/>
      <c r="G9" s="47"/>
      <c r="H9" s="47"/>
      <c r="I9" s="47"/>
    </row>
    <row r="10" spans="1:18" ht="21" customHeight="1" x14ac:dyDescent="0.3">
      <c r="A10" s="48" t="s">
        <v>68</v>
      </c>
      <c r="B10" s="49" t="s">
        <v>69</v>
      </c>
    </row>
    <row r="11" spans="1:18" ht="80.25" customHeight="1" x14ac:dyDescent="0.3">
      <c r="A11" s="50" t="s">
        <v>70</v>
      </c>
      <c r="B11" s="447" t="s">
        <v>547</v>
      </c>
      <c r="C11" s="447"/>
      <c r="D11" s="447"/>
      <c r="E11" s="447"/>
      <c r="F11" s="447"/>
      <c r="G11" s="447"/>
      <c r="H11" s="447"/>
      <c r="I11" s="447"/>
    </row>
    <row r="12" spans="1:18" s="29" customFormat="1" ht="19.2" customHeight="1" x14ac:dyDescent="0.3">
      <c r="A12" s="51" t="s">
        <v>72</v>
      </c>
      <c r="B12" s="462" t="s">
        <v>73</v>
      </c>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2.2" customHeight="1" x14ac:dyDescent="0.3">
      <c r="A15" s="48" t="s">
        <v>76</v>
      </c>
      <c r="B15" s="443" t="s">
        <v>105</v>
      </c>
      <c r="C15" s="463"/>
      <c r="D15" s="463"/>
      <c r="E15" s="463"/>
      <c r="F15" s="463"/>
      <c r="G15" s="463"/>
      <c r="H15" s="463"/>
      <c r="I15" s="463"/>
    </row>
    <row r="16" spans="1:18" ht="67.2" customHeight="1" x14ac:dyDescent="0.3">
      <c r="A16" s="464" t="s">
        <v>78</v>
      </c>
      <c r="B16" s="53" t="s">
        <v>89</v>
      </c>
      <c r="C16" s="447" t="s">
        <v>548</v>
      </c>
      <c r="D16" s="447"/>
      <c r="E16" s="447"/>
      <c r="F16" s="447"/>
      <c r="G16" s="447"/>
      <c r="H16" s="447"/>
      <c r="I16" s="447"/>
      <c r="J16" s="29"/>
    </row>
    <row r="17" spans="1:10" ht="35.25" customHeight="1" x14ac:dyDescent="0.3">
      <c r="A17" s="464"/>
      <c r="B17" s="309" t="s">
        <v>90</v>
      </c>
      <c r="C17" s="443" t="s">
        <v>549</v>
      </c>
      <c r="D17" s="443"/>
      <c r="E17" s="443"/>
      <c r="F17" s="443"/>
      <c r="G17" s="443"/>
      <c r="H17" s="443"/>
      <c r="I17" s="443"/>
      <c r="J17" s="29"/>
    </row>
    <row r="18" spans="1:10" ht="27.75" customHeight="1" x14ac:dyDescent="0.3">
      <c r="A18" s="464"/>
      <c r="B18" s="309" t="s">
        <v>543</v>
      </c>
      <c r="C18" s="443" t="s">
        <v>550</v>
      </c>
      <c r="D18" s="443"/>
      <c r="E18" s="443"/>
      <c r="F18" s="443"/>
      <c r="G18" s="443"/>
      <c r="H18" s="443"/>
      <c r="I18" s="443"/>
      <c r="J18" s="29"/>
    </row>
    <row r="19" spans="1:10" ht="57.75" customHeight="1" x14ac:dyDescent="0.3">
      <c r="A19" s="464"/>
      <c r="B19" s="309" t="s">
        <v>92</v>
      </c>
      <c r="C19" s="443" t="s">
        <v>551</v>
      </c>
      <c r="D19" s="443"/>
      <c r="E19" s="443"/>
      <c r="F19" s="443"/>
      <c r="G19" s="443"/>
      <c r="H19" s="443"/>
      <c r="I19" s="443"/>
      <c r="J19" s="29"/>
    </row>
    <row r="20" spans="1:10" ht="47.4" customHeight="1" x14ac:dyDescent="0.3">
      <c r="A20" s="464"/>
      <c r="B20" s="53" t="s">
        <v>88</v>
      </c>
      <c r="C20" s="443" t="s">
        <v>322</v>
      </c>
      <c r="D20" s="443"/>
      <c r="E20" s="443"/>
      <c r="F20" s="443"/>
      <c r="G20" s="443"/>
      <c r="H20" s="443"/>
      <c r="I20" s="443"/>
      <c r="J20" s="29"/>
    </row>
    <row r="21" spans="1:10" ht="15" customHeight="1" x14ac:dyDescent="0.3">
      <c r="A21" s="228"/>
      <c r="J21" s="29"/>
    </row>
    <row r="22" spans="1:10" ht="18.600000000000001" customHeight="1" x14ac:dyDescent="0.3">
      <c r="A22" s="43" t="s">
        <v>323</v>
      </c>
      <c r="B22" s="45" t="s">
        <v>75</v>
      </c>
      <c r="C22" s="47"/>
      <c r="D22" s="47"/>
      <c r="E22" s="47"/>
      <c r="F22" s="47"/>
      <c r="G22" s="47"/>
      <c r="H22" s="47"/>
      <c r="I22" s="47"/>
      <c r="J22" s="29"/>
    </row>
    <row r="23" spans="1:10" ht="45" customHeight="1" x14ac:dyDescent="0.3">
      <c r="A23" s="48" t="s">
        <v>76</v>
      </c>
      <c r="B23" s="6" t="s">
        <v>324</v>
      </c>
    </row>
    <row r="24" spans="1:10" ht="94.2" customHeight="1" x14ac:dyDescent="0.3">
      <c r="A24" s="464" t="s">
        <v>78</v>
      </c>
      <c r="B24" s="53" t="s">
        <v>39</v>
      </c>
      <c r="C24" s="443" t="s">
        <v>325</v>
      </c>
      <c r="D24" s="443"/>
      <c r="E24" s="443"/>
      <c r="F24" s="443"/>
      <c r="G24" s="443"/>
      <c r="H24" s="443"/>
      <c r="I24" s="443"/>
    </row>
    <row r="25" spans="1:10" ht="30.75" customHeight="1" x14ac:dyDescent="0.3">
      <c r="A25" s="464"/>
      <c r="B25" s="53" t="s">
        <v>38</v>
      </c>
      <c r="C25" s="443" t="s">
        <v>326</v>
      </c>
      <c r="D25" s="443"/>
      <c r="E25" s="443"/>
      <c r="F25" s="443"/>
      <c r="G25" s="443"/>
      <c r="H25" s="443"/>
      <c r="I25" s="443"/>
    </row>
    <row r="26" spans="1:10" ht="15" thickBot="1" x14ac:dyDescent="0.35">
      <c r="A26" s="229"/>
      <c r="B26" s="229"/>
      <c r="C26" s="229"/>
      <c r="D26" s="229"/>
      <c r="E26" s="229"/>
      <c r="F26" s="229"/>
      <c r="G26" s="229"/>
      <c r="H26" s="229"/>
      <c r="I26" s="229"/>
    </row>
    <row r="27" spans="1:10" ht="120" customHeight="1" x14ac:dyDescent="0.3"/>
    <row r="28" spans="1:10" ht="51.6" customHeight="1" x14ac:dyDescent="0.3"/>
  </sheetData>
  <mergeCells count="15">
    <mergeCell ref="A24:A25"/>
    <mergeCell ref="C24:I24"/>
    <mergeCell ref="C25:I25"/>
    <mergeCell ref="A16:A20"/>
    <mergeCell ref="C16:I16"/>
    <mergeCell ref="C17:I17"/>
    <mergeCell ref="C18:I18"/>
    <mergeCell ref="C19:I19"/>
    <mergeCell ref="C20:I20"/>
    <mergeCell ref="B15:I15"/>
    <mergeCell ref="A1:I1"/>
    <mergeCell ref="B6:I6"/>
    <mergeCell ref="B7:I7"/>
    <mergeCell ref="B11:I11"/>
    <mergeCell ref="B12:I12"/>
  </mergeCells>
  <hyperlinks>
    <hyperlink ref="A1:I1" location="'Table des matières'!A86" display="Fiche 6.1 Avoir des personnes sur qui compter" xr:uid="{7745B189-3A60-4BDF-8209-F03171C51C7F}"/>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36B9-011F-4A2F-BF14-DB443A115827}">
  <dimension ref="A1:X15"/>
  <sheetViews>
    <sheetView showGridLines="0" zoomScaleNormal="100" workbookViewId="0">
      <selection sqref="A1:G1"/>
    </sheetView>
  </sheetViews>
  <sheetFormatPr baseColWidth="10" defaultRowHeight="14.4" x14ac:dyDescent="0.3"/>
  <cols>
    <col min="1" max="1" width="42.6640625" customWidth="1"/>
    <col min="2" max="2" width="13.44140625" customWidth="1"/>
    <col min="3" max="3" width="6.44140625" customWidth="1"/>
    <col min="4" max="4" width="2.33203125" customWidth="1"/>
    <col min="5" max="5" width="1.5546875" customWidth="1"/>
    <col min="6" max="6" width="7.5546875" customWidth="1"/>
    <col min="7" max="7" width="8.6640625" customWidth="1"/>
    <col min="8" max="8" width="5.44140625" customWidth="1"/>
    <col min="9" max="9" width="14.33203125" customWidth="1"/>
    <col min="10" max="10" width="2.5546875" customWidth="1"/>
    <col min="11" max="11" width="2.109375" customWidth="1"/>
    <col min="12" max="12" width="17.33203125" customWidth="1"/>
    <col min="13" max="13" width="2.6640625" customWidth="1"/>
    <col min="14" max="14" width="2.5546875" customWidth="1"/>
  </cols>
  <sheetData>
    <row r="1" spans="1:24" ht="30" customHeight="1" thickBot="1" x14ac:dyDescent="0.35">
      <c r="A1" s="450" t="s">
        <v>83</v>
      </c>
      <c r="B1" s="450"/>
      <c r="C1" s="450"/>
      <c r="D1" s="450"/>
      <c r="E1" s="450"/>
      <c r="F1" s="450"/>
      <c r="G1" s="450"/>
    </row>
    <row r="2" spans="1:24" ht="38.4" customHeight="1" x14ac:dyDescent="0.3">
      <c r="A2" s="10"/>
      <c r="B2" s="466" t="s">
        <v>84</v>
      </c>
      <c r="C2" s="466"/>
      <c r="D2" s="13"/>
      <c r="E2" s="55"/>
      <c r="F2" s="451" t="s">
        <v>85</v>
      </c>
      <c r="G2" s="451" t="s">
        <v>86</v>
      </c>
    </row>
    <row r="3" spans="1:24" ht="23.4" customHeight="1" x14ac:dyDescent="0.3">
      <c r="A3" s="56"/>
      <c r="B3" s="57" t="s">
        <v>53</v>
      </c>
      <c r="C3" s="19" t="s">
        <v>48</v>
      </c>
      <c r="D3" s="56"/>
      <c r="E3" s="56"/>
      <c r="F3" s="453"/>
      <c r="G3" s="453"/>
    </row>
    <row r="4" spans="1:24" ht="23.4" customHeight="1" x14ac:dyDescent="0.3">
      <c r="A4" s="58" t="s">
        <v>87</v>
      </c>
      <c r="B4" s="59">
        <f>SUM(B5+B6)</f>
        <v>6770400</v>
      </c>
      <c r="C4" s="60">
        <v>100</v>
      </c>
      <c r="D4" s="61"/>
      <c r="E4" s="61"/>
      <c r="F4" s="61"/>
      <c r="G4" s="61"/>
    </row>
    <row r="5" spans="1:24" ht="34.950000000000003" customHeight="1" x14ac:dyDescent="0.3">
      <c r="A5" s="62" t="s">
        <v>88</v>
      </c>
      <c r="B5" s="63">
        <v>6508800</v>
      </c>
      <c r="C5" s="27">
        <v>96.1</v>
      </c>
      <c r="D5" s="27"/>
      <c r="E5" s="27"/>
      <c r="F5" s="27">
        <v>95.7</v>
      </c>
      <c r="G5" s="27">
        <v>96.5</v>
      </c>
    </row>
    <row r="6" spans="1:24" ht="34.950000000000003" customHeight="1" x14ac:dyDescent="0.3">
      <c r="A6" s="62" t="s">
        <v>89</v>
      </c>
      <c r="B6" s="63">
        <v>261600</v>
      </c>
      <c r="C6" s="27">
        <v>3.9</v>
      </c>
      <c r="D6" s="27"/>
      <c r="E6" s="27"/>
      <c r="F6" s="27">
        <v>3.5</v>
      </c>
      <c r="G6" s="27">
        <v>4.3</v>
      </c>
      <c r="L6" s="64"/>
    </row>
    <row r="7" spans="1:24" ht="34.950000000000003" customHeight="1" x14ac:dyDescent="0.3">
      <c r="A7" s="65" t="s">
        <v>90</v>
      </c>
      <c r="B7" s="63">
        <v>122900</v>
      </c>
      <c r="C7" s="27">
        <v>1.8</v>
      </c>
      <c r="D7" s="27"/>
      <c r="E7" s="27"/>
      <c r="F7" s="27">
        <v>1.6</v>
      </c>
      <c r="G7" s="27">
        <v>2.1</v>
      </c>
    </row>
    <row r="8" spans="1:24" ht="34.950000000000003" customHeight="1" x14ac:dyDescent="0.3">
      <c r="A8" s="65" t="s">
        <v>91</v>
      </c>
      <c r="B8" s="63">
        <v>123500</v>
      </c>
      <c r="C8" s="27">
        <v>1.8</v>
      </c>
      <c r="D8" s="27"/>
      <c r="E8" s="27"/>
      <c r="F8" s="27">
        <v>1.5</v>
      </c>
      <c r="G8" s="27">
        <v>2.2000000000000002</v>
      </c>
    </row>
    <row r="9" spans="1:24" ht="49.2" customHeight="1" thickBot="1" x14ac:dyDescent="0.35">
      <c r="A9" s="66" t="s">
        <v>92</v>
      </c>
      <c r="B9" s="67">
        <v>15200</v>
      </c>
      <c r="C9" s="68">
        <v>0.2</v>
      </c>
      <c r="D9" s="69" t="s">
        <v>93</v>
      </c>
      <c r="E9" s="69"/>
      <c r="F9" s="68">
        <v>0.1</v>
      </c>
      <c r="G9" s="68">
        <v>0.4</v>
      </c>
    </row>
    <row r="10" spans="1:24" ht="17.399999999999999" customHeight="1" x14ac:dyDescent="0.3"/>
    <row r="11" spans="1:24" ht="19.2" customHeight="1" x14ac:dyDescent="0.3">
      <c r="A11" s="40" t="s">
        <v>94</v>
      </c>
    </row>
    <row r="12" spans="1:24" ht="41.25" customHeight="1" x14ac:dyDescent="0.3">
      <c r="A12" s="465" t="s">
        <v>751</v>
      </c>
      <c r="B12" s="465"/>
      <c r="C12" s="465"/>
      <c r="D12" s="465"/>
      <c r="E12" s="465"/>
      <c r="F12" s="465"/>
      <c r="G12" s="465"/>
    </row>
    <row r="13" spans="1:24" ht="25.2" customHeight="1" x14ac:dyDescent="0.3">
      <c r="A13" s="465" t="s">
        <v>96</v>
      </c>
      <c r="B13" s="465"/>
      <c r="C13" s="465"/>
      <c r="D13" s="465"/>
      <c r="E13" s="465"/>
      <c r="F13" s="465"/>
      <c r="G13" s="465"/>
    </row>
    <row r="15" spans="1:24" x14ac:dyDescent="0.3">
      <c r="M15" s="9"/>
      <c r="N15" s="41"/>
      <c r="O15" s="41"/>
      <c r="Q15" s="41"/>
      <c r="R15" s="41"/>
      <c r="S15" s="41"/>
      <c r="T15" s="41"/>
      <c r="U15" s="41"/>
      <c r="W15" s="41"/>
      <c r="X15" s="41"/>
    </row>
  </sheetData>
  <mergeCells count="6">
    <mergeCell ref="A13:G13"/>
    <mergeCell ref="A1:G1"/>
    <mergeCell ref="B2:C2"/>
    <mergeCell ref="F2:F3"/>
    <mergeCell ref="G2:G3"/>
    <mergeCell ref="A12:G12"/>
  </mergeCells>
  <hyperlinks>
    <hyperlink ref="A1:G1" location="'Table des matières'!A1" display="Tableau 1.2 - Répartition de la population selon le groupe de la diversité sexuelle, personnes de 15 ans et plus, Québec, 2019 à 2021" xr:uid="{17332BBE-C21A-4312-9821-2F7B487C23BF}"/>
  </hyperlink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B2609-2AB4-40F9-A098-41B1FD7242B8}">
  <dimension ref="A1:F19"/>
  <sheetViews>
    <sheetView showGridLines="0" zoomScaleNormal="100" workbookViewId="0">
      <selection sqref="A1:I1"/>
    </sheetView>
  </sheetViews>
  <sheetFormatPr baseColWidth="10" defaultRowHeight="14.4" x14ac:dyDescent="0.3"/>
  <cols>
    <col min="1" max="1" width="38.88671875" customWidth="1"/>
    <col min="3" max="3" width="1.33203125" customWidth="1"/>
    <col min="4" max="4" width="1.5546875" customWidth="1"/>
    <col min="5" max="5" width="8.6640625" customWidth="1"/>
    <col min="6" max="6" width="9" customWidth="1"/>
    <col min="7" max="7" width="2.6640625" customWidth="1"/>
    <col min="8" max="8" width="9" customWidth="1"/>
    <col min="9" max="10" width="1.44140625" customWidth="1"/>
    <col min="13" max="13" width="2.109375" customWidth="1"/>
    <col min="14" max="14" width="9.6640625" customWidth="1"/>
    <col min="15" max="15" width="1" customWidth="1"/>
    <col min="16" max="16" width="1.88671875" customWidth="1"/>
    <col min="19" max="19" width="1.33203125" customWidth="1"/>
    <col min="20" max="20" width="11.5546875" customWidth="1"/>
    <col min="21" max="22" width="1.33203125" customWidth="1"/>
  </cols>
  <sheetData>
    <row r="1" spans="1:6" ht="64.2" customHeight="1" thickBot="1" x14ac:dyDescent="0.35">
      <c r="A1" s="450" t="s">
        <v>552</v>
      </c>
      <c r="B1" s="450"/>
      <c r="C1" s="450"/>
      <c r="D1" s="450"/>
      <c r="E1" s="450"/>
      <c r="F1" s="450"/>
    </row>
    <row r="2" spans="1:6" ht="30.75" customHeight="1" x14ac:dyDescent="0.3">
      <c r="A2" s="40"/>
      <c r="B2" s="219" t="s">
        <v>84</v>
      </c>
      <c r="C2" s="56"/>
      <c r="D2" s="56"/>
      <c r="E2" s="224" t="s">
        <v>85</v>
      </c>
      <c r="F2" s="224" t="s">
        <v>86</v>
      </c>
    </row>
    <row r="3" spans="1:6" ht="18" customHeight="1" x14ac:dyDescent="0.3">
      <c r="A3" s="40"/>
      <c r="B3" s="500" t="s">
        <v>48</v>
      </c>
      <c r="C3" s="500"/>
      <c r="D3" s="500"/>
      <c r="E3" s="500"/>
      <c r="F3" s="500"/>
    </row>
    <row r="4" spans="1:6" ht="16.5" customHeight="1" x14ac:dyDescent="0.3">
      <c r="A4" s="258" t="s">
        <v>87</v>
      </c>
      <c r="B4" s="310">
        <v>46.4</v>
      </c>
      <c r="C4" s="260"/>
      <c r="D4" s="260"/>
      <c r="E4" s="260">
        <v>45.2</v>
      </c>
      <c r="F4" s="260">
        <v>47.6</v>
      </c>
    </row>
    <row r="5" spans="1:6" ht="15.75" customHeight="1" x14ac:dyDescent="0.3">
      <c r="A5" s="306" t="s">
        <v>104</v>
      </c>
      <c r="B5" s="227"/>
      <c r="C5" s="227"/>
      <c r="D5" s="227"/>
      <c r="E5" s="252"/>
      <c r="F5" s="252"/>
    </row>
    <row r="6" spans="1:6" ht="16.2" x14ac:dyDescent="0.3">
      <c r="A6" s="25" t="s">
        <v>88</v>
      </c>
      <c r="B6" s="62">
        <v>46.8</v>
      </c>
      <c r="C6" s="130"/>
      <c r="D6" s="130" t="s">
        <v>149</v>
      </c>
      <c r="E6" s="27">
        <v>45.6</v>
      </c>
      <c r="F6" s="82">
        <v>48</v>
      </c>
    </row>
    <row r="7" spans="1:6" ht="27" customHeight="1" x14ac:dyDescent="0.3">
      <c r="A7" s="175" t="s">
        <v>89</v>
      </c>
      <c r="B7" s="62">
        <v>39.1</v>
      </c>
      <c r="C7" s="130"/>
      <c r="D7" s="130" t="s">
        <v>149</v>
      </c>
      <c r="E7" s="27">
        <v>33.4</v>
      </c>
      <c r="F7" s="27">
        <v>45.1</v>
      </c>
    </row>
    <row r="8" spans="1:6" ht="16.2" x14ac:dyDescent="0.3">
      <c r="A8" s="154" t="s">
        <v>90</v>
      </c>
      <c r="B8" s="62">
        <v>39.799999999999997</v>
      </c>
      <c r="C8" s="130"/>
      <c r="D8" s="130"/>
      <c r="E8" s="27">
        <v>31.7</v>
      </c>
      <c r="F8" s="27">
        <v>48.6</v>
      </c>
    </row>
    <row r="9" spans="1:6" ht="22.5" customHeight="1" x14ac:dyDescent="0.3">
      <c r="A9" s="154" t="s">
        <v>543</v>
      </c>
      <c r="B9" s="62">
        <v>36.5</v>
      </c>
      <c r="C9" s="130"/>
      <c r="D9" s="130" t="s">
        <v>149</v>
      </c>
      <c r="E9" s="27">
        <v>28.6</v>
      </c>
      <c r="F9" s="27">
        <v>45.2</v>
      </c>
    </row>
    <row r="10" spans="1:6" ht="28.8" x14ac:dyDescent="0.3">
      <c r="A10" s="154" t="s">
        <v>92</v>
      </c>
      <c r="B10" s="62">
        <v>52.2</v>
      </c>
      <c r="C10" s="130" t="s">
        <v>116</v>
      </c>
      <c r="D10" s="130"/>
      <c r="E10" s="27">
        <v>33.9</v>
      </c>
      <c r="F10" s="27">
        <v>69.900000000000006</v>
      </c>
    </row>
    <row r="11" spans="1:6" ht="6.75" customHeight="1" x14ac:dyDescent="0.3">
      <c r="A11" s="40"/>
      <c r="C11" s="234"/>
      <c r="D11" s="234"/>
      <c r="E11" s="15"/>
      <c r="F11" s="15"/>
    </row>
    <row r="12" spans="1:6" ht="16.2" x14ac:dyDescent="0.3">
      <c r="A12" s="306" t="s">
        <v>75</v>
      </c>
      <c r="B12" s="227"/>
      <c r="C12" s="308"/>
      <c r="D12" s="308"/>
      <c r="E12" s="252"/>
      <c r="F12" s="252"/>
    </row>
    <row r="13" spans="1:6" ht="21.75" customHeight="1" x14ac:dyDescent="0.3">
      <c r="A13" s="25" t="s">
        <v>38</v>
      </c>
      <c r="B13">
        <v>46.5</v>
      </c>
      <c r="C13" s="234"/>
      <c r="D13" s="234"/>
      <c r="E13" s="15">
        <v>45.3</v>
      </c>
      <c r="F13" s="15">
        <v>47.7</v>
      </c>
    </row>
    <row r="14" spans="1:6" ht="21" customHeight="1" thickBot="1" x14ac:dyDescent="0.35">
      <c r="A14" s="176" t="s">
        <v>39</v>
      </c>
      <c r="B14" s="159">
        <v>38.9</v>
      </c>
      <c r="C14" s="236" t="s">
        <v>93</v>
      </c>
      <c r="D14" s="236"/>
      <c r="E14" s="38">
        <v>19.399999999999999</v>
      </c>
      <c r="F14" s="38">
        <v>62.8</v>
      </c>
    </row>
    <row r="15" spans="1:6" ht="10.5" customHeight="1" x14ac:dyDescent="0.3"/>
    <row r="16" spans="1:6" ht="15" customHeight="1" x14ac:dyDescent="0.3">
      <c r="A16" s="40" t="s">
        <v>120</v>
      </c>
    </row>
    <row r="17" spans="1:6" ht="24.75" customHeight="1" x14ac:dyDescent="0.3">
      <c r="A17" s="492" t="s">
        <v>94</v>
      </c>
      <c r="B17" s="492"/>
      <c r="C17" s="492"/>
      <c r="D17" s="492"/>
      <c r="E17" s="492"/>
      <c r="F17" s="492"/>
    </row>
    <row r="18" spans="1:6" ht="27" customHeight="1" x14ac:dyDescent="0.3">
      <c r="A18" s="465" t="s">
        <v>186</v>
      </c>
      <c r="B18" s="465"/>
      <c r="C18" s="465"/>
      <c r="D18" s="465"/>
      <c r="E18" s="465"/>
      <c r="F18" s="465"/>
    </row>
    <row r="19" spans="1:6" ht="25.5" customHeight="1" x14ac:dyDescent="0.3">
      <c r="A19" s="465" t="s">
        <v>553</v>
      </c>
      <c r="B19" s="465"/>
      <c r="C19" s="465"/>
      <c r="D19" s="465"/>
      <c r="E19" s="465"/>
      <c r="F19" s="465"/>
    </row>
  </sheetData>
  <mergeCells count="5">
    <mergeCell ref="A1:F1"/>
    <mergeCell ref="B3:F3"/>
    <mergeCell ref="A17:F17"/>
    <mergeCell ref="A18:F18"/>
    <mergeCell ref="A19:F19"/>
  </mergeCells>
  <hyperlinks>
    <hyperlink ref="A1:F1" location="'Table des matières'!A86" display="Tableau 6.2 - Proportion de personnes ayant déclaré avoir un fort sentiment d'appartenance à leur communauté locale selon le groupe de la diversité sexuelle et le groupe de la diversité de genre auquel elles appartiennent, personnes de 15 ans et plus, Québec, 2021 à 2022" xr:uid="{A3B46903-8B12-4602-95CC-513CF8563488}"/>
  </hyperlink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183C-1958-4053-89D8-476D9E11E70C}">
  <dimension ref="A1:R28"/>
  <sheetViews>
    <sheetView showGridLines="0" zoomScaleNormal="100" workbookViewId="0">
      <selection sqref="A1:I1"/>
    </sheetView>
  </sheetViews>
  <sheetFormatPr baseColWidth="10" defaultRowHeight="14.4" x14ac:dyDescent="0.3"/>
  <cols>
    <col min="1" max="1" width="28.6640625" customWidth="1"/>
    <col min="2" max="2" width="29.5546875" customWidth="1"/>
  </cols>
  <sheetData>
    <row r="1" spans="1:18" ht="33" customHeight="1" x14ac:dyDescent="0.3">
      <c r="A1" s="461" t="s">
        <v>554</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0" customHeight="1" x14ac:dyDescent="0.3">
      <c r="A6" s="48" t="s">
        <v>63</v>
      </c>
      <c r="B6" s="443" t="s">
        <v>318</v>
      </c>
      <c r="C6" s="443"/>
      <c r="D6" s="443"/>
      <c r="E6" s="443"/>
      <c r="F6" s="443"/>
      <c r="G6" s="443"/>
      <c r="H6" s="443"/>
      <c r="I6" s="443"/>
    </row>
    <row r="7" spans="1:18" ht="29.4" customHeight="1" x14ac:dyDescent="0.3">
      <c r="A7" s="48" t="s">
        <v>64</v>
      </c>
      <c r="B7" s="443" t="s">
        <v>319</v>
      </c>
      <c r="C7" s="443"/>
      <c r="D7" s="443"/>
      <c r="E7" s="443"/>
      <c r="F7" s="443"/>
      <c r="G7" s="443"/>
      <c r="H7" s="443"/>
      <c r="I7" s="443"/>
    </row>
    <row r="8" spans="1:18" ht="9.6" customHeight="1" x14ac:dyDescent="0.3">
      <c r="A8" s="46"/>
    </row>
    <row r="9" spans="1:18" x14ac:dyDescent="0.3">
      <c r="A9" s="43" t="s">
        <v>66</v>
      </c>
      <c r="B9" s="45" t="s">
        <v>540</v>
      </c>
      <c r="C9" s="47"/>
      <c r="D9" s="47"/>
      <c r="E9" s="47"/>
      <c r="F9" s="47"/>
      <c r="G9" s="47"/>
      <c r="H9" s="47"/>
      <c r="I9" s="47"/>
    </row>
    <row r="10" spans="1:18" ht="21" customHeight="1" x14ac:dyDescent="0.3">
      <c r="A10" s="48" t="s">
        <v>68</v>
      </c>
      <c r="B10" s="49" t="s">
        <v>69</v>
      </c>
    </row>
    <row r="11" spans="1:18" ht="77.25" customHeight="1" x14ac:dyDescent="0.3">
      <c r="A11" s="50" t="s">
        <v>70</v>
      </c>
      <c r="B11" s="443" t="s">
        <v>555</v>
      </c>
      <c r="C11" s="443"/>
      <c r="D11" s="443"/>
      <c r="E11" s="443"/>
      <c r="F11" s="443"/>
      <c r="G11" s="443"/>
      <c r="H11" s="443"/>
      <c r="I11" s="443"/>
    </row>
    <row r="12" spans="1:18" s="29" customFormat="1" ht="19.2" customHeight="1" x14ac:dyDescent="0.3">
      <c r="A12" s="51" t="s">
        <v>72</v>
      </c>
      <c r="B12" s="462"/>
      <c r="C12" s="462"/>
      <c r="D12" s="462"/>
      <c r="E12" s="462"/>
      <c r="F12" s="462"/>
      <c r="G12" s="462"/>
      <c r="H12" s="462"/>
      <c r="I12" s="462"/>
    </row>
    <row r="13" spans="1:18" ht="8.4"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2.2" customHeight="1" x14ac:dyDescent="0.3">
      <c r="A15" s="48" t="s">
        <v>76</v>
      </c>
      <c r="B15" s="443" t="s">
        <v>105</v>
      </c>
      <c r="C15" s="463"/>
      <c r="D15" s="463"/>
      <c r="E15" s="463"/>
      <c r="F15" s="463"/>
      <c r="G15" s="463"/>
      <c r="H15" s="463"/>
      <c r="I15" s="463"/>
    </row>
    <row r="16" spans="1:18" ht="56.25" customHeight="1" x14ac:dyDescent="0.3">
      <c r="A16" s="464" t="s">
        <v>78</v>
      </c>
      <c r="B16" s="53" t="s">
        <v>89</v>
      </c>
      <c r="C16" s="447" t="s">
        <v>548</v>
      </c>
      <c r="D16" s="447"/>
      <c r="E16" s="447"/>
      <c r="F16" s="447"/>
      <c r="G16" s="447"/>
      <c r="H16" s="447"/>
      <c r="I16" s="447"/>
      <c r="J16" s="29"/>
    </row>
    <row r="17" spans="1:10" ht="35.25" customHeight="1" x14ac:dyDescent="0.3">
      <c r="A17" s="464"/>
      <c r="B17" s="309" t="s">
        <v>90</v>
      </c>
      <c r="C17" s="443" t="s">
        <v>549</v>
      </c>
      <c r="D17" s="443"/>
      <c r="E17" s="443"/>
      <c r="F17" s="443"/>
      <c r="G17" s="443"/>
      <c r="H17" s="443"/>
      <c r="I17" s="443"/>
      <c r="J17" s="29"/>
    </row>
    <row r="18" spans="1:10" ht="27.75" customHeight="1" x14ac:dyDescent="0.3">
      <c r="A18" s="464"/>
      <c r="B18" s="309" t="s">
        <v>543</v>
      </c>
      <c r="C18" s="443" t="s">
        <v>550</v>
      </c>
      <c r="D18" s="443"/>
      <c r="E18" s="443"/>
      <c r="F18" s="443"/>
      <c r="G18" s="443"/>
      <c r="H18" s="443"/>
      <c r="I18" s="443"/>
      <c r="J18" s="29"/>
    </row>
    <row r="19" spans="1:10" ht="57.75" customHeight="1" x14ac:dyDescent="0.3">
      <c r="A19" s="464"/>
      <c r="B19" s="309" t="s">
        <v>92</v>
      </c>
      <c r="C19" s="443" t="s">
        <v>551</v>
      </c>
      <c r="D19" s="443"/>
      <c r="E19" s="443"/>
      <c r="F19" s="443"/>
      <c r="G19" s="443"/>
      <c r="H19" s="443"/>
      <c r="I19" s="443"/>
      <c r="J19" s="29"/>
    </row>
    <row r="20" spans="1:10" ht="33.75" customHeight="1" x14ac:dyDescent="0.3">
      <c r="A20" s="464"/>
      <c r="B20" s="53" t="s">
        <v>88</v>
      </c>
      <c r="C20" s="443" t="s">
        <v>322</v>
      </c>
      <c r="D20" s="443"/>
      <c r="E20" s="443"/>
      <c r="F20" s="443"/>
      <c r="G20" s="443"/>
      <c r="H20" s="443"/>
      <c r="I20" s="443"/>
      <c r="J20" s="29"/>
    </row>
    <row r="21" spans="1:10" ht="15" customHeight="1" x14ac:dyDescent="0.3">
      <c r="A21" s="228"/>
      <c r="J21" s="29"/>
    </row>
    <row r="22" spans="1:10" ht="18.600000000000001" customHeight="1" x14ac:dyDescent="0.3">
      <c r="A22" s="43" t="s">
        <v>323</v>
      </c>
      <c r="B22" s="45" t="s">
        <v>75</v>
      </c>
      <c r="C22" s="47"/>
      <c r="D22" s="47"/>
      <c r="E22" s="47"/>
      <c r="F22" s="47"/>
      <c r="G22" s="47"/>
      <c r="H22" s="47"/>
      <c r="I22" s="47"/>
      <c r="J22" s="29"/>
    </row>
    <row r="23" spans="1:10" ht="38.25" customHeight="1" x14ac:dyDescent="0.3">
      <c r="A23" s="48" t="s">
        <v>76</v>
      </c>
      <c r="B23" s="6" t="s">
        <v>324</v>
      </c>
    </row>
    <row r="24" spans="1:10" ht="94.2" customHeight="1" x14ac:dyDescent="0.3">
      <c r="A24" s="464" t="s">
        <v>78</v>
      </c>
      <c r="B24" s="53" t="s">
        <v>39</v>
      </c>
      <c r="C24" s="443" t="s">
        <v>325</v>
      </c>
      <c r="D24" s="443"/>
      <c r="E24" s="443"/>
      <c r="F24" s="443"/>
      <c r="G24" s="443"/>
      <c r="H24" s="443"/>
      <c r="I24" s="443"/>
    </row>
    <row r="25" spans="1:10" ht="30.75" customHeight="1" x14ac:dyDescent="0.3">
      <c r="A25" s="464"/>
      <c r="B25" s="53" t="s">
        <v>38</v>
      </c>
      <c r="C25" s="443" t="s">
        <v>326</v>
      </c>
      <c r="D25" s="443"/>
      <c r="E25" s="443"/>
      <c r="F25" s="443"/>
      <c r="G25" s="443"/>
      <c r="H25" s="443"/>
      <c r="I25" s="443"/>
    </row>
    <row r="26" spans="1:10" ht="15" thickBot="1" x14ac:dyDescent="0.35">
      <c r="A26" s="229"/>
      <c r="B26" s="229"/>
      <c r="C26" s="229"/>
      <c r="D26" s="229"/>
      <c r="E26" s="229"/>
      <c r="F26" s="229"/>
      <c r="G26" s="229"/>
      <c r="H26" s="229"/>
      <c r="I26" s="229"/>
    </row>
    <row r="27" spans="1:10" ht="120" customHeight="1" x14ac:dyDescent="0.3"/>
    <row r="28" spans="1:10" ht="51.6" customHeight="1" x14ac:dyDescent="0.3"/>
  </sheetData>
  <mergeCells count="15">
    <mergeCell ref="A24:A25"/>
    <mergeCell ref="C24:I24"/>
    <mergeCell ref="C25:I25"/>
    <mergeCell ref="A16:A20"/>
    <mergeCell ref="C16:I16"/>
    <mergeCell ref="C17:I17"/>
    <mergeCell ref="C18:I18"/>
    <mergeCell ref="C19:I19"/>
    <mergeCell ref="C20:I20"/>
    <mergeCell ref="B15:I15"/>
    <mergeCell ref="A1:I1"/>
    <mergeCell ref="B6:I6"/>
    <mergeCell ref="B7:I7"/>
    <mergeCell ref="B11:I11"/>
    <mergeCell ref="B12:I12"/>
  </mergeCells>
  <hyperlinks>
    <hyperlink ref="A1:I1" location="'Table des matières'!A86" display="Fiche 6.2 Sentiment d'appartenance à la communauté locale" xr:uid="{9945CBC4-9696-45AD-9FB3-B4C91857B47B}"/>
  </hyperlinks>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2FF5C-C3E3-413C-A87F-CF1DBD1F8531}">
  <dimension ref="A1:X19"/>
  <sheetViews>
    <sheetView showGridLines="0" zoomScaleNormal="100" workbookViewId="0">
      <selection sqref="A1:F1"/>
    </sheetView>
  </sheetViews>
  <sheetFormatPr baseColWidth="10" defaultRowHeight="14.4" x14ac:dyDescent="0.3"/>
  <cols>
    <col min="1" max="1" width="51.6640625" customWidth="1"/>
    <col min="3" max="3" width="2.109375" customWidth="1"/>
    <col min="4" max="4" width="1.33203125" customWidth="1"/>
    <col min="5" max="5" width="8" customWidth="1"/>
    <col min="6" max="6" width="8.88671875" customWidth="1"/>
    <col min="7" max="7" width="2.33203125" customWidth="1"/>
    <col min="9" max="9" width="2.88671875" customWidth="1"/>
    <col min="10" max="10" width="1.33203125" customWidth="1"/>
    <col min="13" max="13" width="1.6640625" customWidth="1"/>
    <col min="15" max="15" width="1.6640625" customWidth="1"/>
    <col min="16" max="16" width="1.44140625" customWidth="1"/>
    <col min="19" max="19" width="2.33203125" customWidth="1"/>
    <col min="21" max="22" width="2" customWidth="1"/>
  </cols>
  <sheetData>
    <row r="1" spans="1:24" ht="63.75" customHeight="1" thickBot="1" x14ac:dyDescent="0.35">
      <c r="A1" s="450" t="s">
        <v>582</v>
      </c>
      <c r="B1" s="450"/>
      <c r="C1" s="450"/>
      <c r="D1" s="450"/>
      <c r="E1" s="450"/>
      <c r="F1" s="450"/>
      <c r="Q1" s="9"/>
      <c r="R1" s="9"/>
      <c r="S1" s="9"/>
      <c r="T1" s="9"/>
      <c r="U1" s="9"/>
      <c r="V1" s="9"/>
      <c r="W1" s="9"/>
      <c r="X1" s="9"/>
    </row>
    <row r="2" spans="1:24" ht="12.6" customHeight="1" x14ac:dyDescent="0.3">
      <c r="A2" s="109"/>
      <c r="B2" s="109"/>
      <c r="C2" s="109"/>
      <c r="D2" s="109"/>
      <c r="E2" s="109"/>
      <c r="F2" s="109"/>
      <c r="Q2" s="9"/>
      <c r="R2" s="9"/>
      <c r="S2" s="9"/>
      <c r="T2" s="9"/>
      <c r="U2" s="9"/>
      <c r="V2" s="9"/>
      <c r="W2" s="9"/>
      <c r="X2" s="9"/>
    </row>
    <row r="3" spans="1:24" ht="32.25" customHeight="1" x14ac:dyDescent="0.3">
      <c r="A3" s="511"/>
      <c r="B3" s="219" t="s">
        <v>84</v>
      </c>
      <c r="C3" s="16"/>
      <c r="D3" s="16"/>
      <c r="E3" s="17" t="s">
        <v>85</v>
      </c>
      <c r="F3" s="17" t="s">
        <v>86</v>
      </c>
    </row>
    <row r="4" spans="1:24" x14ac:dyDescent="0.3">
      <c r="A4" s="512"/>
      <c r="B4" s="494" t="s">
        <v>48</v>
      </c>
      <c r="C4" s="494"/>
      <c r="D4" s="494"/>
      <c r="E4" s="494"/>
      <c r="F4" s="494"/>
    </row>
    <row r="5" spans="1:24" x14ac:dyDescent="0.3">
      <c r="A5" s="312" t="s">
        <v>37</v>
      </c>
      <c r="B5" s="310">
        <v>22.8</v>
      </c>
      <c r="C5" s="260"/>
      <c r="D5" s="260"/>
      <c r="E5" s="260">
        <v>21.7</v>
      </c>
      <c r="F5" s="260">
        <v>23.8</v>
      </c>
    </row>
    <row r="6" spans="1:24" ht="18.600000000000001" customHeight="1" x14ac:dyDescent="0.3">
      <c r="A6" s="306" t="s">
        <v>104</v>
      </c>
      <c r="B6" s="227"/>
      <c r="C6" s="227"/>
      <c r="D6" s="227"/>
      <c r="E6" s="227"/>
      <c r="F6" s="227"/>
    </row>
    <row r="7" spans="1:24" ht="16.2" x14ac:dyDescent="0.3">
      <c r="A7" s="25" t="s">
        <v>88</v>
      </c>
      <c r="B7" s="62">
        <v>21.1</v>
      </c>
      <c r="D7" s="161" t="s">
        <v>149</v>
      </c>
      <c r="E7" s="27">
        <v>20.100000000000001</v>
      </c>
      <c r="F7" s="27">
        <v>22.2</v>
      </c>
    </row>
    <row r="8" spans="1:24" ht="16.2" x14ac:dyDescent="0.3">
      <c r="A8" s="175" t="s">
        <v>89</v>
      </c>
      <c r="B8" s="232">
        <v>52</v>
      </c>
      <c r="C8" s="62"/>
      <c r="D8" s="161" t="s">
        <v>149</v>
      </c>
      <c r="E8" s="27">
        <v>45.8</v>
      </c>
      <c r="F8" s="27">
        <v>58.1</v>
      </c>
    </row>
    <row r="9" spans="1:24" ht="16.2" x14ac:dyDescent="0.3">
      <c r="A9" s="154" t="s">
        <v>90</v>
      </c>
      <c r="B9" s="62">
        <v>41.2</v>
      </c>
      <c r="C9" s="62"/>
      <c r="D9" s="161" t="s">
        <v>149</v>
      </c>
      <c r="E9" s="27">
        <v>33.200000000000003</v>
      </c>
      <c r="F9" s="27">
        <v>49.8</v>
      </c>
      <c r="G9" s="265"/>
      <c r="R9" s="4"/>
    </row>
    <row r="10" spans="1:24" ht="16.2" x14ac:dyDescent="0.3">
      <c r="A10" s="154" t="s">
        <v>543</v>
      </c>
      <c r="B10" s="232">
        <v>60</v>
      </c>
      <c r="C10" s="232"/>
      <c r="D10" s="161" t="s">
        <v>149</v>
      </c>
      <c r="E10" s="82">
        <v>51.4</v>
      </c>
      <c r="F10" s="82">
        <v>68</v>
      </c>
      <c r="G10" s="265"/>
    </row>
    <row r="11" spans="1:24" ht="28.8" x14ac:dyDescent="0.3">
      <c r="A11" s="154" t="s">
        <v>92</v>
      </c>
      <c r="B11" s="232">
        <v>43.6</v>
      </c>
      <c r="C11" s="233" t="s">
        <v>116</v>
      </c>
      <c r="D11" s="161" t="s">
        <v>149</v>
      </c>
      <c r="E11" s="82">
        <v>27.6</v>
      </c>
      <c r="F11" s="82">
        <v>61</v>
      </c>
      <c r="G11" s="265"/>
      <c r="M11" s="313"/>
    </row>
    <row r="12" spans="1:24" ht="5.25" customHeight="1" x14ac:dyDescent="0.3">
      <c r="A12" s="40"/>
      <c r="C12" s="234"/>
      <c r="D12" s="234"/>
      <c r="E12" s="15"/>
      <c r="F12" s="15"/>
      <c r="G12" s="265"/>
      <c r="M12" s="313"/>
    </row>
    <row r="13" spans="1:24" ht="16.2" x14ac:dyDescent="0.3">
      <c r="A13" s="306" t="s">
        <v>75</v>
      </c>
      <c r="B13" s="227"/>
      <c r="C13" s="308"/>
      <c r="D13" s="308"/>
      <c r="E13" s="252"/>
      <c r="F13" s="252"/>
      <c r="G13" s="265"/>
    </row>
    <row r="14" spans="1:24" ht="16.2" x14ac:dyDescent="0.3">
      <c r="A14" s="25" t="s">
        <v>38</v>
      </c>
      <c r="B14">
        <v>22.5</v>
      </c>
      <c r="C14" s="234"/>
      <c r="D14" s="161" t="s">
        <v>149</v>
      </c>
      <c r="E14" s="15">
        <v>21.5</v>
      </c>
      <c r="F14" s="15">
        <v>23.6</v>
      </c>
      <c r="G14" s="265"/>
    </row>
    <row r="15" spans="1:24" ht="19.2" customHeight="1" thickBot="1" x14ac:dyDescent="0.35">
      <c r="A15" s="176" t="s">
        <v>39</v>
      </c>
      <c r="B15" s="159">
        <v>69.400000000000006</v>
      </c>
      <c r="C15" s="236" t="s">
        <v>116</v>
      </c>
      <c r="D15" s="270" t="s">
        <v>149</v>
      </c>
      <c r="E15" s="38">
        <v>44.4</v>
      </c>
      <c r="F15" s="38">
        <v>86.6</v>
      </c>
      <c r="G15" s="265"/>
    </row>
    <row r="16" spans="1:24" ht="16.2" x14ac:dyDescent="0.3">
      <c r="A16" s="265"/>
      <c r="B16" s="313"/>
      <c r="C16" s="265"/>
      <c r="D16" s="161"/>
      <c r="E16" s="313"/>
      <c r="F16" s="313"/>
      <c r="G16" s="265"/>
    </row>
    <row r="17" spans="1:6" x14ac:dyDescent="0.3">
      <c r="A17" s="40" t="s">
        <v>120</v>
      </c>
    </row>
    <row r="18" spans="1:6" ht="37.950000000000003" customHeight="1" x14ac:dyDescent="0.3">
      <c r="A18" s="477" t="s">
        <v>583</v>
      </c>
      <c r="B18" s="477"/>
      <c r="C18" s="477"/>
      <c r="D18" s="477"/>
      <c r="E18" s="477"/>
      <c r="F18" s="477"/>
    </row>
    <row r="19" spans="1:6" ht="27.75" customHeight="1" x14ac:dyDescent="0.3">
      <c r="A19" s="465" t="s">
        <v>584</v>
      </c>
      <c r="B19" s="465"/>
      <c r="C19" s="465"/>
      <c r="D19" s="465"/>
      <c r="E19" s="465"/>
      <c r="F19" s="465"/>
    </row>
  </sheetData>
  <mergeCells count="5">
    <mergeCell ref="A1:F1"/>
    <mergeCell ref="A3:A4"/>
    <mergeCell ref="B4:F4"/>
    <mergeCell ref="A18:F18"/>
    <mergeCell ref="A19:F19"/>
  </mergeCells>
  <hyperlinks>
    <hyperlink ref="A1:F1" location="'Table des matières'!A91" display="Tableau 7.1 - Proportion de personnes ayant vécu une expérience de discrimination ou un traitement injuste au cours des cinq années précédant l'enquête selon le groupe de la diversité sexuelle et le groupe de la diversité de genre auquel elles appartiennent, personnes de 15 ans et plus, Québec, 2021 à 2022" xr:uid="{EAFB622C-28E5-406D-9B8B-45E4E7C6A519}"/>
  </hyperlink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C5F9-36EA-41D3-8F32-95185688B433}">
  <dimension ref="A1:R26"/>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585</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8.4" customHeight="1" x14ac:dyDescent="0.3">
      <c r="A6" s="48" t="s">
        <v>63</v>
      </c>
      <c r="B6" s="443" t="s">
        <v>586</v>
      </c>
      <c r="C6" s="443"/>
      <c r="D6" s="443"/>
      <c r="E6" s="443"/>
      <c r="F6" s="443"/>
      <c r="G6" s="443"/>
      <c r="H6" s="443"/>
      <c r="I6" s="443"/>
    </row>
    <row r="7" spans="1:18" ht="31.2" customHeight="1" x14ac:dyDescent="0.3">
      <c r="A7" s="48" t="s">
        <v>64</v>
      </c>
      <c r="B7" s="443" t="s">
        <v>319</v>
      </c>
      <c r="C7" s="443"/>
      <c r="D7" s="443"/>
      <c r="E7" s="443"/>
      <c r="F7" s="443"/>
      <c r="G7" s="443"/>
      <c r="H7" s="443"/>
      <c r="I7" s="443"/>
    </row>
    <row r="8" spans="1:18" ht="7.95" customHeight="1" x14ac:dyDescent="0.3">
      <c r="A8" s="46"/>
    </row>
    <row r="9" spans="1:18" x14ac:dyDescent="0.3">
      <c r="A9" s="43" t="s">
        <v>66</v>
      </c>
      <c r="B9" s="45" t="s">
        <v>587</v>
      </c>
      <c r="C9" s="47"/>
      <c r="D9" s="47"/>
      <c r="E9" s="47"/>
      <c r="F9" s="47"/>
      <c r="G9" s="47"/>
      <c r="H9" s="47"/>
      <c r="I9" s="47"/>
    </row>
    <row r="10" spans="1:18" ht="21" customHeight="1" x14ac:dyDescent="0.3">
      <c r="A10" s="48" t="s">
        <v>68</v>
      </c>
      <c r="B10" s="49" t="s">
        <v>69</v>
      </c>
      <c r="C10" s="49"/>
      <c r="D10" s="49"/>
      <c r="E10" s="49"/>
      <c r="F10" s="49"/>
      <c r="G10" s="49"/>
      <c r="H10" s="49"/>
      <c r="I10" s="49"/>
    </row>
    <row r="11" spans="1:18" ht="54" customHeight="1" x14ac:dyDescent="0.3">
      <c r="A11" s="50" t="s">
        <v>70</v>
      </c>
      <c r="B11" s="447" t="s">
        <v>588</v>
      </c>
      <c r="C11" s="447"/>
      <c r="D11" s="447"/>
      <c r="E11" s="447"/>
      <c r="F11" s="447"/>
      <c r="G11" s="447"/>
      <c r="H11" s="447"/>
      <c r="I11" s="447"/>
    </row>
    <row r="12" spans="1:18" s="29" customFormat="1" ht="27" customHeight="1" x14ac:dyDescent="0.3">
      <c r="A12" s="51" t="s">
        <v>72</v>
      </c>
      <c r="B12" s="462" t="s">
        <v>73</v>
      </c>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0.25" customHeight="1" x14ac:dyDescent="0.3">
      <c r="A15" s="48" t="s">
        <v>76</v>
      </c>
      <c r="B15" s="443" t="s">
        <v>105</v>
      </c>
      <c r="C15" s="463"/>
      <c r="D15" s="463"/>
      <c r="E15" s="463"/>
      <c r="F15" s="463"/>
      <c r="G15" s="463"/>
      <c r="H15" s="463"/>
      <c r="I15" s="463"/>
    </row>
    <row r="16" spans="1:18" ht="47.4" customHeight="1" x14ac:dyDescent="0.3">
      <c r="A16" s="464" t="s">
        <v>78</v>
      </c>
      <c r="B16" s="53" t="s">
        <v>89</v>
      </c>
      <c r="C16" s="443" t="s">
        <v>548</v>
      </c>
      <c r="D16" s="443"/>
      <c r="E16" s="443"/>
      <c r="F16" s="443"/>
      <c r="G16" s="443"/>
      <c r="H16" s="443"/>
      <c r="I16" s="443"/>
    </row>
    <row r="17" spans="1:10" ht="36.75" customHeight="1" x14ac:dyDescent="0.3">
      <c r="A17" s="464"/>
      <c r="B17" s="309" t="s">
        <v>90</v>
      </c>
      <c r="C17" s="443" t="s">
        <v>549</v>
      </c>
      <c r="D17" s="443"/>
      <c r="E17" s="443"/>
      <c r="F17" s="443"/>
      <c r="G17" s="443"/>
      <c r="H17" s="443"/>
      <c r="I17" s="443"/>
      <c r="J17" s="29"/>
    </row>
    <row r="18" spans="1:10" ht="24" customHeight="1" x14ac:dyDescent="0.3">
      <c r="A18" s="464"/>
      <c r="B18" s="309" t="s">
        <v>543</v>
      </c>
      <c r="C18" s="443" t="s">
        <v>550</v>
      </c>
      <c r="D18" s="443"/>
      <c r="E18" s="443"/>
      <c r="F18" s="443"/>
      <c r="G18" s="443"/>
      <c r="H18" s="443"/>
      <c r="I18" s="443"/>
    </row>
    <row r="19" spans="1:10" ht="62.25" customHeight="1" x14ac:dyDescent="0.3">
      <c r="A19" s="464"/>
      <c r="B19" s="309" t="s">
        <v>92</v>
      </c>
      <c r="C19" s="443" t="s">
        <v>551</v>
      </c>
      <c r="D19" s="443"/>
      <c r="E19" s="443"/>
      <c r="F19" s="443"/>
      <c r="G19" s="443"/>
      <c r="H19" s="443"/>
      <c r="I19" s="443"/>
    </row>
    <row r="20" spans="1:10" x14ac:dyDescent="0.3">
      <c r="A20" s="464"/>
      <c r="B20" s="53" t="s">
        <v>88</v>
      </c>
      <c r="C20" s="443" t="s">
        <v>322</v>
      </c>
      <c r="D20" s="443"/>
      <c r="E20" s="443"/>
      <c r="F20" s="443"/>
      <c r="G20" s="443"/>
      <c r="H20" s="443"/>
      <c r="I20" s="443"/>
    </row>
    <row r="21" spans="1:10" x14ac:dyDescent="0.3">
      <c r="A21" s="228"/>
    </row>
    <row r="22" spans="1:10" ht="18" customHeight="1" x14ac:dyDescent="0.3">
      <c r="A22" s="43" t="s">
        <v>323</v>
      </c>
      <c r="B22" s="45" t="s">
        <v>75</v>
      </c>
      <c r="C22" s="47"/>
      <c r="D22" s="47"/>
      <c r="E22" s="47"/>
      <c r="F22" s="47"/>
      <c r="G22" s="47"/>
      <c r="H22" s="47"/>
      <c r="I22" s="47"/>
    </row>
    <row r="23" spans="1:10" ht="39.6" customHeight="1" x14ac:dyDescent="0.3">
      <c r="A23" s="48" t="s">
        <v>76</v>
      </c>
      <c r="B23" s="6" t="s">
        <v>324</v>
      </c>
    </row>
    <row r="24" spans="1:10" ht="100.5" customHeight="1" x14ac:dyDescent="0.3">
      <c r="A24" s="464" t="s">
        <v>78</v>
      </c>
      <c r="B24" s="53" t="s">
        <v>39</v>
      </c>
      <c r="C24" s="443" t="s">
        <v>325</v>
      </c>
      <c r="D24" s="443"/>
      <c r="E24" s="443"/>
      <c r="F24" s="443"/>
      <c r="G24" s="443"/>
      <c r="H24" s="443"/>
      <c r="I24" s="443"/>
    </row>
    <row r="25" spans="1:10" ht="39" customHeight="1" x14ac:dyDescent="0.3">
      <c r="A25" s="464"/>
      <c r="B25" s="53" t="s">
        <v>38</v>
      </c>
      <c r="C25" s="443" t="s">
        <v>326</v>
      </c>
      <c r="D25" s="443"/>
      <c r="E25" s="443"/>
      <c r="F25" s="443"/>
      <c r="G25" s="443"/>
      <c r="H25" s="443"/>
      <c r="I25" s="443"/>
    </row>
    <row r="26" spans="1:10" ht="15" thickBot="1" x14ac:dyDescent="0.35">
      <c r="A26" s="229"/>
      <c r="B26" s="229"/>
      <c r="C26" s="229"/>
      <c r="D26" s="229"/>
      <c r="E26" s="229"/>
      <c r="F26" s="229"/>
      <c r="G26" s="229"/>
      <c r="H26" s="229"/>
      <c r="I26" s="229"/>
    </row>
  </sheetData>
  <mergeCells count="15">
    <mergeCell ref="A24:A25"/>
    <mergeCell ref="C24:I24"/>
    <mergeCell ref="C25:I25"/>
    <mergeCell ref="A16:A20"/>
    <mergeCell ref="C16:I16"/>
    <mergeCell ref="C17:I17"/>
    <mergeCell ref="C18:I18"/>
    <mergeCell ref="C19:I19"/>
    <mergeCell ref="C20:I20"/>
    <mergeCell ref="B15:I15"/>
    <mergeCell ref="A1:I1"/>
    <mergeCell ref="B6:I6"/>
    <mergeCell ref="B7:I7"/>
    <mergeCell ref="B11:I11"/>
    <mergeCell ref="B12:I12"/>
  </mergeCells>
  <hyperlinks>
    <hyperlink ref="A1:I1" location="'Table des matières'!A91" display="Fiche 7.1 Discrimination et traitement injuste" xr:uid="{6EA30960-9CDA-4F3C-9704-C9248D9958EF}"/>
  </hyperlink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65FC-BFC4-4D5E-A042-B342E2DF2F5D}">
  <dimension ref="A1:AD26"/>
  <sheetViews>
    <sheetView showGridLines="0" zoomScaleNormal="100" workbookViewId="0">
      <selection sqref="A1:R1"/>
    </sheetView>
  </sheetViews>
  <sheetFormatPr baseColWidth="10" defaultRowHeight="14.4" x14ac:dyDescent="0.3"/>
  <cols>
    <col min="1" max="1" width="51.6640625" customWidth="1"/>
    <col min="3" max="3" width="2.109375" customWidth="1"/>
    <col min="4" max="4" width="1.33203125" customWidth="1"/>
    <col min="5" max="5" width="12.33203125" customWidth="1"/>
    <col min="7" max="7" width="2.33203125" customWidth="1"/>
    <col min="9" max="9" width="2.109375" customWidth="1"/>
    <col min="10" max="10" width="1.33203125" customWidth="1"/>
    <col min="13" max="13" width="2.33203125" customWidth="1"/>
    <col min="15" max="15" width="2.88671875" customWidth="1"/>
    <col min="16" max="16" width="1.33203125" customWidth="1"/>
    <col min="19" max="19" width="1.6640625" customWidth="1"/>
    <col min="21" max="21" width="1.6640625" customWidth="1"/>
    <col min="22" max="22" width="1.44140625" customWidth="1"/>
    <col min="25" max="25" width="2.33203125" customWidth="1"/>
    <col min="27" max="28" width="2" customWidth="1"/>
  </cols>
  <sheetData>
    <row r="1" spans="1:30" ht="45.6" customHeight="1" thickBot="1" x14ac:dyDescent="0.35">
      <c r="A1" s="450" t="s">
        <v>589</v>
      </c>
      <c r="B1" s="450"/>
      <c r="C1" s="450"/>
      <c r="D1" s="450"/>
      <c r="E1" s="450"/>
      <c r="F1" s="450"/>
      <c r="G1" s="450"/>
      <c r="H1" s="450"/>
      <c r="I1" s="450"/>
      <c r="J1" s="450"/>
      <c r="K1" s="450"/>
      <c r="L1" s="450"/>
      <c r="M1" s="450"/>
      <c r="N1" s="450"/>
      <c r="O1" s="450"/>
      <c r="P1" s="450"/>
      <c r="Q1" s="450"/>
      <c r="R1" s="450"/>
      <c r="S1" s="9"/>
      <c r="T1" s="9"/>
      <c r="U1" s="9"/>
      <c r="V1" s="9"/>
      <c r="W1" s="9"/>
      <c r="X1" s="9"/>
      <c r="Y1" s="9"/>
      <c r="Z1" s="9"/>
      <c r="AA1" s="9"/>
      <c r="AB1" s="9"/>
      <c r="AC1" s="9"/>
      <c r="AD1" s="9"/>
    </row>
    <row r="2" spans="1:30" ht="12.6" customHeight="1" x14ac:dyDescent="0.3">
      <c r="A2" s="109"/>
      <c r="B2" s="109"/>
      <c r="C2" s="109"/>
      <c r="D2" s="109"/>
      <c r="E2" s="109"/>
      <c r="F2" s="109"/>
      <c r="G2" s="109"/>
      <c r="H2" s="109"/>
      <c r="I2" s="109"/>
      <c r="J2" s="109"/>
      <c r="K2" s="109"/>
      <c r="L2" s="109"/>
      <c r="M2" s="109"/>
      <c r="N2" s="109"/>
      <c r="O2" s="109"/>
      <c r="P2" s="109"/>
      <c r="Q2" s="109"/>
      <c r="R2" s="109"/>
      <c r="S2" s="9"/>
      <c r="T2" s="9"/>
      <c r="U2" s="9"/>
      <c r="V2" s="9"/>
      <c r="W2" s="9"/>
      <c r="X2" s="9"/>
      <c r="Y2" s="9"/>
      <c r="Z2" s="9"/>
      <c r="AA2" s="9"/>
      <c r="AB2" s="9"/>
      <c r="AC2" s="9"/>
      <c r="AD2" s="9"/>
    </row>
    <row r="3" spans="1:30" ht="46.2" customHeight="1" x14ac:dyDescent="0.3">
      <c r="B3" s="497" t="s">
        <v>37</v>
      </c>
      <c r="C3" s="497"/>
      <c r="D3" s="497"/>
      <c r="E3" s="497"/>
      <c r="F3" s="497"/>
      <c r="G3" s="27"/>
      <c r="H3" s="457" t="s">
        <v>497</v>
      </c>
      <c r="I3" s="457"/>
      <c r="J3" s="457"/>
      <c r="K3" s="457"/>
      <c r="L3" s="457"/>
      <c r="M3" s="27"/>
      <c r="N3" s="453" t="s">
        <v>498</v>
      </c>
      <c r="O3" s="453"/>
      <c r="P3" s="453"/>
      <c r="Q3" s="453"/>
      <c r="R3" s="453"/>
    </row>
    <row r="4" spans="1:30" ht="28.95" customHeight="1" x14ac:dyDescent="0.3">
      <c r="A4" s="511" t="s">
        <v>590</v>
      </c>
      <c r="B4" s="200" t="s">
        <v>84</v>
      </c>
      <c r="C4" s="80"/>
      <c r="D4" s="80"/>
      <c r="E4" s="57" t="s">
        <v>85</v>
      </c>
      <c r="F4" s="57" t="s">
        <v>86</v>
      </c>
      <c r="G4" s="62"/>
      <c r="H4" s="219" t="s">
        <v>84</v>
      </c>
      <c r="I4" s="16"/>
      <c r="J4" s="16"/>
      <c r="K4" s="80" t="s">
        <v>85</v>
      </c>
      <c r="L4" s="80" t="s">
        <v>86</v>
      </c>
      <c r="M4" s="62"/>
      <c r="N4" s="219" t="s">
        <v>84</v>
      </c>
      <c r="O4" s="16"/>
      <c r="P4" s="16"/>
      <c r="Q4" s="80" t="s">
        <v>85</v>
      </c>
      <c r="R4" s="80" t="s">
        <v>86</v>
      </c>
    </row>
    <row r="5" spans="1:30" x14ac:dyDescent="0.3">
      <c r="A5" s="512"/>
      <c r="B5" s="498" t="s">
        <v>48</v>
      </c>
      <c r="C5" s="498"/>
      <c r="D5" s="498"/>
      <c r="E5" s="498"/>
      <c r="F5" s="498"/>
      <c r="G5" s="498"/>
      <c r="H5" s="498"/>
      <c r="I5" s="498"/>
      <c r="J5" s="498"/>
      <c r="K5" s="498"/>
      <c r="L5" s="498"/>
      <c r="M5" s="498"/>
      <c r="N5" s="498"/>
      <c r="O5" s="498"/>
      <c r="P5" s="498"/>
      <c r="Q5" s="498"/>
      <c r="R5" s="498"/>
    </row>
    <row r="6" spans="1:30" ht="25.2" customHeight="1" x14ac:dyDescent="0.3">
      <c r="A6" s="175" t="s">
        <v>591</v>
      </c>
      <c r="B6" s="127" t="s">
        <v>592</v>
      </c>
      <c r="C6" s="127"/>
      <c r="D6" s="127"/>
      <c r="E6" s="78" t="s">
        <v>592</v>
      </c>
      <c r="F6" s="78" t="s">
        <v>592</v>
      </c>
      <c r="G6" s="119"/>
      <c r="H6" s="119" t="s">
        <v>592</v>
      </c>
      <c r="I6" s="119"/>
      <c r="J6" s="119"/>
      <c r="K6" s="27" t="s">
        <v>592</v>
      </c>
      <c r="L6" s="27" t="s">
        <v>592</v>
      </c>
      <c r="M6" s="119"/>
      <c r="N6" s="119" t="s">
        <v>592</v>
      </c>
      <c r="O6" s="119"/>
      <c r="P6" s="119"/>
      <c r="Q6" s="27" t="s">
        <v>592</v>
      </c>
      <c r="R6" s="27" t="s">
        <v>592</v>
      </c>
    </row>
    <row r="7" spans="1:30" ht="25.2" customHeight="1" x14ac:dyDescent="0.3">
      <c r="A7" s="175" t="s">
        <v>593</v>
      </c>
      <c r="B7" s="314">
        <v>4.0999999999999996</v>
      </c>
      <c r="C7" s="314"/>
      <c r="D7" s="127"/>
      <c r="E7" s="315">
        <v>3.6</v>
      </c>
      <c r="F7" s="315">
        <v>4.7</v>
      </c>
      <c r="G7" s="316"/>
      <c r="H7" s="317">
        <v>4.0999999999999996</v>
      </c>
      <c r="I7" s="317"/>
      <c r="J7" s="119"/>
      <c r="K7" s="318">
        <v>3.6</v>
      </c>
      <c r="L7" s="318">
        <v>4.7</v>
      </c>
      <c r="M7" s="316"/>
      <c r="N7" s="316">
        <v>4.9000000000000004</v>
      </c>
      <c r="O7" s="174" t="s">
        <v>116</v>
      </c>
      <c r="P7" s="74"/>
      <c r="Q7" s="11">
        <v>3.1</v>
      </c>
      <c r="R7" s="11">
        <v>7.6</v>
      </c>
    </row>
    <row r="8" spans="1:30" ht="25.2" customHeight="1" x14ac:dyDescent="0.3">
      <c r="A8" s="175" t="s">
        <v>594</v>
      </c>
      <c r="B8" s="319">
        <v>4.5</v>
      </c>
      <c r="C8" s="319"/>
      <c r="D8" s="77"/>
      <c r="E8" s="315">
        <v>3.9</v>
      </c>
      <c r="F8" s="315">
        <v>5.0999999999999996</v>
      </c>
      <c r="G8" s="265"/>
      <c r="H8" s="313">
        <v>4.5</v>
      </c>
      <c r="I8" s="313"/>
      <c r="J8" s="62"/>
      <c r="K8" s="318">
        <v>3.9</v>
      </c>
      <c r="L8" s="318">
        <v>5.0999999999999996</v>
      </c>
      <c r="M8" s="265"/>
      <c r="N8" s="265">
        <v>5.3</v>
      </c>
      <c r="O8" s="320" t="s">
        <v>116</v>
      </c>
      <c r="P8" s="74"/>
      <c r="Q8" s="11">
        <v>3.4</v>
      </c>
      <c r="R8" s="11">
        <v>8.4</v>
      </c>
    </row>
    <row r="9" spans="1:30" ht="25.2" customHeight="1" x14ac:dyDescent="0.3">
      <c r="A9" s="175" t="s">
        <v>595</v>
      </c>
      <c r="B9" s="319">
        <v>2.1</v>
      </c>
      <c r="C9" s="319"/>
      <c r="D9" s="77"/>
      <c r="E9" s="315">
        <v>1.8</v>
      </c>
      <c r="F9" s="315">
        <v>2.4</v>
      </c>
      <c r="G9" s="265"/>
      <c r="H9" s="313">
        <v>2.1</v>
      </c>
      <c r="I9" s="313"/>
      <c r="J9" s="62"/>
      <c r="K9" s="318">
        <v>1.7</v>
      </c>
      <c r="L9" s="318">
        <v>2.4</v>
      </c>
      <c r="M9" s="265"/>
      <c r="N9" s="317" t="s">
        <v>142</v>
      </c>
      <c r="O9" s="174"/>
      <c r="P9" s="174"/>
      <c r="Q9" s="11" t="s">
        <v>142</v>
      </c>
      <c r="R9" s="11" t="s">
        <v>142</v>
      </c>
    </row>
    <row r="10" spans="1:30" ht="25.2" customHeight="1" x14ac:dyDescent="0.3">
      <c r="A10" s="175" t="s">
        <v>596</v>
      </c>
      <c r="B10" s="319">
        <v>6.4</v>
      </c>
      <c r="C10" s="319"/>
      <c r="D10" s="77"/>
      <c r="E10" s="315">
        <v>5.9</v>
      </c>
      <c r="F10" s="315">
        <v>7.1</v>
      </c>
      <c r="G10" s="265"/>
      <c r="H10" s="313">
        <v>6.4</v>
      </c>
      <c r="I10" s="313"/>
      <c r="J10" s="62"/>
      <c r="K10" s="318">
        <v>5.8</v>
      </c>
      <c r="L10" s="318">
        <v>7.1</v>
      </c>
      <c r="M10" s="265"/>
      <c r="N10" s="265">
        <v>7.3</v>
      </c>
      <c r="O10" s="320" t="s">
        <v>116</v>
      </c>
      <c r="P10" s="62"/>
      <c r="Q10" s="318">
        <v>5</v>
      </c>
      <c r="R10" s="11">
        <v>10.6</v>
      </c>
    </row>
    <row r="11" spans="1:30" ht="25.2" customHeight="1" x14ac:dyDescent="0.3">
      <c r="A11" s="175" t="s">
        <v>597</v>
      </c>
      <c r="B11" s="319">
        <v>3.3</v>
      </c>
      <c r="C11" s="319"/>
      <c r="D11" s="77"/>
      <c r="E11" s="315">
        <v>2.9</v>
      </c>
      <c r="F11" s="315">
        <v>3.8</v>
      </c>
      <c r="G11" s="265"/>
      <c r="H11" s="313">
        <v>3.2</v>
      </c>
      <c r="I11" s="313"/>
      <c r="J11" s="62"/>
      <c r="K11" s="318">
        <v>2.8</v>
      </c>
      <c r="L11" s="318">
        <v>3.7</v>
      </c>
      <c r="M11" s="265"/>
      <c r="N11" s="265">
        <v>5.0999999999999996</v>
      </c>
      <c r="O11" s="320" t="s">
        <v>116</v>
      </c>
      <c r="P11" s="62"/>
      <c r="Q11" s="318">
        <v>3.1</v>
      </c>
      <c r="R11" s="318">
        <v>8.1999999999999993</v>
      </c>
      <c r="S11" s="313"/>
    </row>
    <row r="12" spans="1:30" ht="25.2" customHeight="1" x14ac:dyDescent="0.3">
      <c r="A12" s="175" t="s">
        <v>598</v>
      </c>
      <c r="B12" s="319">
        <v>5.4</v>
      </c>
      <c r="C12" s="319"/>
      <c r="D12" s="263"/>
      <c r="E12" s="315">
        <v>4.8</v>
      </c>
      <c r="F12" s="315">
        <v>6</v>
      </c>
      <c r="G12" s="265"/>
      <c r="H12" s="313">
        <v>4.7</v>
      </c>
      <c r="I12" s="313"/>
      <c r="J12" s="161" t="s">
        <v>149</v>
      </c>
      <c r="K12" s="318">
        <v>4.2</v>
      </c>
      <c r="L12" s="318">
        <v>5.4</v>
      </c>
      <c r="M12" s="265"/>
      <c r="N12" s="265">
        <v>16.899999999999999</v>
      </c>
      <c r="O12" s="265"/>
      <c r="P12" s="161" t="s">
        <v>149</v>
      </c>
      <c r="Q12" s="11">
        <v>12.9</v>
      </c>
      <c r="R12" s="11">
        <v>21.8</v>
      </c>
      <c r="S12" s="313"/>
    </row>
    <row r="13" spans="1:30" ht="25.2" customHeight="1" x14ac:dyDescent="0.3">
      <c r="A13" s="175" t="s">
        <v>599</v>
      </c>
      <c r="B13" s="319">
        <v>4.2</v>
      </c>
      <c r="C13" s="321"/>
      <c r="D13" s="263"/>
      <c r="E13" s="315">
        <v>3.7</v>
      </c>
      <c r="F13" s="315">
        <v>4.8</v>
      </c>
      <c r="G13" s="265"/>
      <c r="H13" s="313">
        <v>3.4</v>
      </c>
      <c r="I13" s="265"/>
      <c r="J13" s="161" t="s">
        <v>149</v>
      </c>
      <c r="K13" s="318">
        <v>3</v>
      </c>
      <c r="L13" s="318">
        <v>3.9</v>
      </c>
      <c r="M13" s="265"/>
      <c r="N13" s="313">
        <v>18.2</v>
      </c>
      <c r="O13" s="313"/>
      <c r="P13" s="161" t="s">
        <v>149</v>
      </c>
      <c r="Q13" s="318">
        <v>13.8</v>
      </c>
      <c r="R13" s="318">
        <v>23.6</v>
      </c>
    </row>
    <row r="14" spans="1:30" ht="25.2" customHeight="1" x14ac:dyDescent="0.3">
      <c r="A14" s="175" t="s">
        <v>600</v>
      </c>
      <c r="B14" s="322">
        <v>1.2</v>
      </c>
      <c r="C14" s="323"/>
      <c r="D14" s="323"/>
      <c r="E14" s="315">
        <v>1</v>
      </c>
      <c r="F14" s="315">
        <v>1.6</v>
      </c>
      <c r="G14" s="265"/>
      <c r="H14" s="316" t="s">
        <v>142</v>
      </c>
      <c r="I14" s="324"/>
      <c r="J14" s="324"/>
      <c r="K14" s="11" t="s">
        <v>142</v>
      </c>
      <c r="L14" s="11" t="s">
        <v>142</v>
      </c>
      <c r="M14" s="265"/>
      <c r="N14" s="313">
        <v>20.2</v>
      </c>
      <c r="O14" s="313"/>
      <c r="P14" s="62"/>
      <c r="Q14" s="318">
        <v>15.5</v>
      </c>
      <c r="R14" s="318">
        <v>25.8</v>
      </c>
    </row>
    <row r="15" spans="1:30" ht="25.2" customHeight="1" x14ac:dyDescent="0.3">
      <c r="A15" s="175" t="s">
        <v>601</v>
      </c>
      <c r="B15" s="322">
        <v>0.5</v>
      </c>
      <c r="C15" s="323" t="s">
        <v>116</v>
      </c>
      <c r="D15" s="323"/>
      <c r="E15" s="14">
        <v>0.3</v>
      </c>
      <c r="F15" s="14">
        <v>0.7</v>
      </c>
      <c r="G15" s="265"/>
      <c r="H15" s="316" t="s">
        <v>142</v>
      </c>
      <c r="I15" s="324"/>
      <c r="J15" s="324"/>
      <c r="K15" s="11" t="s">
        <v>142</v>
      </c>
      <c r="L15" s="11" t="s">
        <v>142</v>
      </c>
      <c r="M15" s="265"/>
      <c r="N15" s="313">
        <v>5.7</v>
      </c>
      <c r="O15" s="325" t="s">
        <v>93</v>
      </c>
      <c r="P15" s="62"/>
      <c r="Q15" s="318">
        <v>3.5</v>
      </c>
      <c r="R15" s="318">
        <v>9.1999999999999993</v>
      </c>
    </row>
    <row r="16" spans="1:30" ht="25.2" customHeight="1" x14ac:dyDescent="0.3">
      <c r="A16" s="175" t="s">
        <v>602</v>
      </c>
      <c r="B16" s="319">
        <v>4.2</v>
      </c>
      <c r="C16" s="321"/>
      <c r="D16" s="263"/>
      <c r="E16" s="315">
        <v>3.7</v>
      </c>
      <c r="F16" s="315">
        <v>4.7</v>
      </c>
      <c r="G16" s="265"/>
      <c r="H16" s="313">
        <v>3.8</v>
      </c>
      <c r="I16" s="265"/>
      <c r="J16" s="161" t="s">
        <v>149</v>
      </c>
      <c r="K16" s="318">
        <v>3.4</v>
      </c>
      <c r="L16" s="318">
        <v>4.4000000000000004</v>
      </c>
      <c r="M16" s="265"/>
      <c r="N16" s="313">
        <v>9.6</v>
      </c>
      <c r="O16" s="325" t="s">
        <v>116</v>
      </c>
      <c r="P16" s="161" t="s">
        <v>149</v>
      </c>
      <c r="Q16" s="318">
        <v>6.7</v>
      </c>
      <c r="R16" s="318">
        <v>13.6</v>
      </c>
    </row>
    <row r="17" spans="1:18" ht="25.2" customHeight="1" x14ac:dyDescent="0.3">
      <c r="A17" s="175" t="s">
        <v>603</v>
      </c>
      <c r="B17" s="319">
        <v>2.1</v>
      </c>
      <c r="C17" s="321"/>
      <c r="D17" s="263"/>
      <c r="E17" s="315">
        <v>1.7</v>
      </c>
      <c r="F17" s="315">
        <v>2.5</v>
      </c>
      <c r="G17" s="265"/>
      <c r="H17" s="313">
        <v>1.7</v>
      </c>
      <c r="I17" s="265"/>
      <c r="J17" s="161" t="s">
        <v>149</v>
      </c>
      <c r="K17" s="318">
        <v>1.4</v>
      </c>
      <c r="L17" s="318">
        <v>2</v>
      </c>
      <c r="M17" s="265"/>
      <c r="N17" s="313">
        <v>8.9</v>
      </c>
      <c r="O17" s="325" t="s">
        <v>116</v>
      </c>
      <c r="P17" s="161" t="s">
        <v>149</v>
      </c>
      <c r="Q17" s="318">
        <v>6</v>
      </c>
      <c r="R17" s="318">
        <v>13.1</v>
      </c>
    </row>
    <row r="18" spans="1:18" ht="25.2" customHeight="1" x14ac:dyDescent="0.3">
      <c r="A18" s="326" t="s">
        <v>604</v>
      </c>
      <c r="B18" s="201">
        <v>2.1</v>
      </c>
      <c r="C18" s="201"/>
      <c r="D18" s="80"/>
      <c r="E18" s="17">
        <v>1.8</v>
      </c>
      <c r="F18" s="17">
        <v>2.5</v>
      </c>
      <c r="G18" s="184"/>
      <c r="H18" s="184">
        <v>2.2000000000000002</v>
      </c>
      <c r="I18" s="184"/>
      <c r="J18" s="16"/>
      <c r="K18" s="20">
        <v>1.9</v>
      </c>
      <c r="L18" s="20">
        <v>2.5</v>
      </c>
      <c r="M18" s="184"/>
      <c r="N18" s="327" t="s">
        <v>142</v>
      </c>
      <c r="O18" s="328"/>
      <c r="P18" s="328"/>
      <c r="Q18" s="20" t="s">
        <v>142</v>
      </c>
      <c r="R18" s="20" t="s">
        <v>142</v>
      </c>
    </row>
    <row r="19" spans="1:18" ht="18" customHeight="1" x14ac:dyDescent="0.3">
      <c r="Q19" s="15"/>
      <c r="R19" s="15"/>
    </row>
    <row r="20" spans="1:18" x14ac:dyDescent="0.3">
      <c r="A20" s="40" t="s">
        <v>12</v>
      </c>
    </row>
    <row r="21" spans="1:18" x14ac:dyDescent="0.3">
      <c r="A21" s="40" t="s">
        <v>10</v>
      </c>
    </row>
    <row r="22" spans="1:18" x14ac:dyDescent="0.3">
      <c r="A22" s="40" t="s">
        <v>120</v>
      </c>
    </row>
    <row r="23" spans="1:18" x14ac:dyDescent="0.3">
      <c r="A23" s="40" t="s">
        <v>94</v>
      </c>
    </row>
    <row r="24" spans="1:18" x14ac:dyDescent="0.3">
      <c r="A24" s="40" t="s">
        <v>605</v>
      </c>
    </row>
    <row r="25" spans="1:18" x14ac:dyDescent="0.3">
      <c r="A25" s="218" t="s">
        <v>606</v>
      </c>
    </row>
    <row r="26" spans="1:18" x14ac:dyDescent="0.3">
      <c r="A26" s="40" t="s">
        <v>584</v>
      </c>
    </row>
  </sheetData>
  <mergeCells count="6">
    <mergeCell ref="A1:R1"/>
    <mergeCell ref="B3:F3"/>
    <mergeCell ref="H3:L3"/>
    <mergeCell ref="N3:R3"/>
    <mergeCell ref="A4:A5"/>
    <mergeCell ref="B5:R5"/>
  </mergeCells>
  <hyperlinks>
    <hyperlink ref="A1:R1" location="'Table des matières'!A91" display="Tableau 7.2 - Proportion de personnes ayant vécu une expérience de discrimination ou un traitement injuste au cours des cinq années précédant l'enquête en raison de certaines caractéristiques selon le groupe de la diversité sexuelle et de genre auquel elles appartiennent, personnes de 15 ans et plus, Québec, 2021 à 2022" xr:uid="{565639A6-90A9-43DE-BBA9-381E2C645FB4}"/>
  </hyperlinks>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D725-F692-4780-953F-A1919125900D}">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607</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8.4" customHeight="1" x14ac:dyDescent="0.3">
      <c r="A6" s="48" t="s">
        <v>63</v>
      </c>
      <c r="B6" s="443" t="s">
        <v>586</v>
      </c>
      <c r="C6" s="443"/>
      <c r="D6" s="443"/>
      <c r="E6" s="443"/>
      <c r="F6" s="443"/>
      <c r="G6" s="443"/>
      <c r="H6" s="443"/>
      <c r="I6" s="443"/>
    </row>
    <row r="7" spans="1:18" ht="31.2" customHeight="1" x14ac:dyDescent="0.3">
      <c r="A7" s="48" t="s">
        <v>64</v>
      </c>
      <c r="B7" s="443" t="s">
        <v>319</v>
      </c>
      <c r="C7" s="443"/>
      <c r="D7" s="443"/>
      <c r="E7" s="443"/>
      <c r="F7" s="443"/>
      <c r="G7" s="443"/>
      <c r="H7" s="443"/>
      <c r="I7" s="443"/>
    </row>
    <row r="8" spans="1:18" ht="7.95" customHeight="1" x14ac:dyDescent="0.3">
      <c r="A8" s="46"/>
    </row>
    <row r="9" spans="1:18" x14ac:dyDescent="0.3">
      <c r="A9" s="43" t="s">
        <v>66</v>
      </c>
      <c r="B9" s="45" t="s">
        <v>558</v>
      </c>
      <c r="C9" s="47"/>
      <c r="D9" s="47"/>
      <c r="E9" s="47"/>
      <c r="F9" s="47"/>
      <c r="G9" s="47"/>
      <c r="H9" s="47"/>
      <c r="I9" s="47"/>
    </row>
    <row r="10" spans="1:18" ht="21" customHeight="1" x14ac:dyDescent="0.3">
      <c r="A10" s="48" t="s">
        <v>68</v>
      </c>
      <c r="B10" s="49" t="s">
        <v>69</v>
      </c>
      <c r="C10" s="49"/>
      <c r="D10" s="49"/>
      <c r="E10" s="49"/>
      <c r="F10" s="49"/>
      <c r="G10" s="49"/>
      <c r="H10" s="49"/>
      <c r="I10" s="49"/>
    </row>
    <row r="11" spans="1:18" ht="237.75" customHeight="1" x14ac:dyDescent="0.3">
      <c r="A11" s="50" t="s">
        <v>70</v>
      </c>
      <c r="B11" s="447" t="s">
        <v>608</v>
      </c>
      <c r="C11" s="447"/>
      <c r="D11" s="447"/>
      <c r="E11" s="447"/>
      <c r="F11" s="447"/>
      <c r="G11" s="447"/>
      <c r="H11" s="447"/>
      <c r="I11" s="447"/>
    </row>
    <row r="12" spans="1:18" s="29" customFormat="1" ht="58.95" customHeight="1" x14ac:dyDescent="0.3">
      <c r="A12" s="51" t="s">
        <v>72</v>
      </c>
      <c r="B12" s="462" t="s">
        <v>609</v>
      </c>
      <c r="C12" s="462"/>
      <c r="D12" s="462"/>
      <c r="E12" s="462"/>
      <c r="F12" s="462"/>
      <c r="G12" s="462"/>
      <c r="H12" s="462"/>
      <c r="I12" s="462"/>
    </row>
    <row r="13" spans="1:18"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47.4" customHeight="1" x14ac:dyDescent="0.3">
      <c r="A15" s="48" t="s">
        <v>76</v>
      </c>
      <c r="B15" s="504" t="s">
        <v>509</v>
      </c>
      <c r="C15" s="504"/>
      <c r="D15" s="504"/>
      <c r="E15" s="504"/>
      <c r="F15" s="504"/>
      <c r="G15" s="504"/>
      <c r="H15" s="504"/>
      <c r="I15" s="504"/>
    </row>
    <row r="16" spans="1:18" ht="135" customHeight="1" x14ac:dyDescent="0.3">
      <c r="A16" s="464" t="s">
        <v>78</v>
      </c>
      <c r="B16" s="53" t="s">
        <v>498</v>
      </c>
      <c r="C16" s="443" t="s">
        <v>610</v>
      </c>
      <c r="D16" s="443"/>
      <c r="E16" s="443"/>
      <c r="F16" s="443"/>
      <c r="G16" s="443"/>
      <c r="H16" s="443"/>
      <c r="I16" s="443"/>
      <c r="J16" s="29"/>
    </row>
    <row r="17" spans="1:9" ht="50.4" customHeight="1" x14ac:dyDescent="0.3">
      <c r="A17" s="464"/>
      <c r="B17" s="53" t="s">
        <v>497</v>
      </c>
      <c r="C17" s="443" t="s">
        <v>611</v>
      </c>
      <c r="D17" s="443"/>
      <c r="E17" s="443"/>
      <c r="F17" s="443"/>
      <c r="G17" s="443"/>
      <c r="H17" s="443"/>
      <c r="I17" s="443"/>
    </row>
    <row r="18" spans="1:9" ht="8.4" customHeight="1" x14ac:dyDescent="0.3">
      <c r="A18" s="228"/>
    </row>
    <row r="19" spans="1:9" ht="15" thickBot="1" x14ac:dyDescent="0.35">
      <c r="A19" s="505"/>
      <c r="B19" s="505"/>
      <c r="C19" s="505"/>
      <c r="D19" s="505"/>
      <c r="E19" s="505"/>
      <c r="F19" s="505"/>
      <c r="G19" s="505"/>
      <c r="H19" s="505"/>
      <c r="I19" s="505"/>
    </row>
    <row r="22" spans="1:9" ht="9" customHeight="1" x14ac:dyDescent="0.3"/>
  </sheetData>
  <mergeCells count="10">
    <mergeCell ref="A16:A17"/>
    <mergeCell ref="C16:I16"/>
    <mergeCell ref="C17:I17"/>
    <mergeCell ref="A19:I19"/>
    <mergeCell ref="A1:I1"/>
    <mergeCell ref="B6:I6"/>
    <mergeCell ref="B7:I7"/>
    <mergeCell ref="B11:I11"/>
    <mergeCell ref="B12:I12"/>
    <mergeCell ref="B15:I15"/>
  </mergeCells>
  <hyperlinks>
    <hyperlink ref="A1:I1" location="'Table des matières'!A91" display="Fiche 7.2 Motif de discrimination et traitement injuste" xr:uid="{8AA7FB64-67AD-4C4B-8243-9CC9B28B955F}"/>
  </hyperlink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6F9B-539D-4AFC-BBD5-FC5327B8F503}">
  <dimension ref="A1:AE19"/>
  <sheetViews>
    <sheetView showGridLines="0" zoomScaleNormal="100" workbookViewId="0">
      <selection sqref="A1:R1"/>
    </sheetView>
  </sheetViews>
  <sheetFormatPr baseColWidth="10" defaultRowHeight="14.4" x14ac:dyDescent="0.3"/>
  <cols>
    <col min="1" max="1" width="41.33203125" customWidth="1"/>
    <col min="3" max="4" width="2.109375" customWidth="1"/>
    <col min="5" max="5" width="8.109375" customWidth="1"/>
    <col min="6" max="6" width="8.33203125" customWidth="1"/>
    <col min="7" max="7" width="1.33203125" customWidth="1"/>
    <col min="9" max="9" width="2.109375" customWidth="1"/>
    <col min="10" max="10" width="2.33203125" customWidth="1"/>
    <col min="11" max="11" width="8.109375" customWidth="1"/>
    <col min="12" max="12" width="9.33203125" customWidth="1"/>
    <col min="13" max="13" width="1.33203125" customWidth="1"/>
    <col min="15" max="15" width="2.109375" customWidth="1"/>
    <col min="16" max="16" width="1.6640625" customWidth="1"/>
    <col min="17" max="18" width="7.6640625" customWidth="1"/>
    <col min="19" max="19" width="1.6640625" customWidth="1"/>
    <col min="21" max="21" width="2.109375" customWidth="1"/>
    <col min="22" max="22" width="1.44140625" customWidth="1"/>
    <col min="25" max="25" width="1.33203125" customWidth="1"/>
    <col min="27" max="27" width="1.5546875" customWidth="1"/>
    <col min="28" max="28" width="2" customWidth="1"/>
  </cols>
  <sheetData>
    <row r="1" spans="1:31" ht="48" customHeight="1" thickBot="1" x14ac:dyDescent="0.35">
      <c r="A1" s="450" t="s">
        <v>612</v>
      </c>
      <c r="B1" s="450"/>
      <c r="C1" s="450"/>
      <c r="D1" s="450"/>
      <c r="E1" s="450"/>
      <c r="F1" s="450"/>
      <c r="G1" s="450"/>
      <c r="H1" s="450"/>
      <c r="I1" s="450"/>
      <c r="J1" s="450"/>
      <c r="K1" s="450"/>
      <c r="L1" s="450"/>
      <c r="M1" s="450"/>
      <c r="N1" s="450"/>
      <c r="O1" s="450"/>
      <c r="P1" s="450"/>
      <c r="Q1" s="450"/>
      <c r="R1" s="450"/>
      <c r="S1" s="317"/>
      <c r="T1" s="317"/>
      <c r="U1" s="317"/>
      <c r="V1" s="317"/>
      <c r="W1" s="317"/>
      <c r="X1" s="317"/>
      <c r="Y1" s="317"/>
      <c r="Z1" s="317"/>
      <c r="AA1" s="317"/>
      <c r="AB1" s="317"/>
      <c r="AC1" s="317"/>
      <c r="AD1" s="317"/>
      <c r="AE1" s="317"/>
    </row>
    <row r="2" spans="1:31" ht="18.75" customHeight="1" x14ac:dyDescent="0.3">
      <c r="A2" s="329"/>
      <c r="B2" s="329"/>
      <c r="C2" s="329"/>
      <c r="D2" s="329"/>
      <c r="E2" s="329"/>
      <c r="F2" s="329"/>
      <c r="G2" s="329"/>
      <c r="H2" s="329"/>
      <c r="I2" s="329"/>
      <c r="J2" s="329"/>
      <c r="K2" s="329"/>
      <c r="L2" s="329"/>
      <c r="M2" s="329"/>
      <c r="N2" s="329"/>
      <c r="O2" s="329"/>
      <c r="P2" s="329"/>
      <c r="Q2" s="329"/>
      <c r="R2" s="329"/>
      <c r="S2" s="317"/>
      <c r="T2" s="317"/>
      <c r="U2" s="317"/>
      <c r="V2" s="317"/>
      <c r="W2" s="317"/>
      <c r="X2" s="317"/>
      <c r="Y2" s="317"/>
      <c r="Z2" s="317"/>
      <c r="AA2" s="317"/>
      <c r="AB2" s="317"/>
      <c r="AC2" s="317"/>
      <c r="AD2" s="317"/>
      <c r="AE2" s="317"/>
    </row>
    <row r="3" spans="1:31" ht="19.5" customHeight="1" x14ac:dyDescent="0.3">
      <c r="A3" s="109"/>
      <c r="B3" s="453" t="s">
        <v>613</v>
      </c>
      <c r="C3" s="453"/>
      <c r="D3" s="453"/>
      <c r="E3" s="453"/>
      <c r="F3" s="453"/>
      <c r="G3" s="453"/>
      <c r="H3" s="453"/>
      <c r="I3" s="453"/>
      <c r="J3" s="453"/>
      <c r="K3" s="453"/>
      <c r="L3" s="453"/>
      <c r="M3" s="453"/>
      <c r="N3" s="453"/>
      <c r="O3" s="453"/>
      <c r="P3" s="453"/>
      <c r="Q3" s="453"/>
      <c r="R3" s="453"/>
      <c r="S3" s="317"/>
      <c r="T3" s="317"/>
      <c r="U3" s="317"/>
      <c r="V3" s="317"/>
      <c r="W3" s="317"/>
      <c r="X3" s="317"/>
      <c r="Y3" s="317"/>
      <c r="Z3" s="317"/>
      <c r="AA3" s="317"/>
      <c r="AB3" s="317"/>
      <c r="AC3" s="317"/>
      <c r="AD3" s="317"/>
      <c r="AE3" s="317"/>
    </row>
    <row r="4" spans="1:31" ht="33.6" customHeight="1" x14ac:dyDescent="0.3">
      <c r="A4" s="10"/>
      <c r="B4" s="513" t="s">
        <v>614</v>
      </c>
      <c r="C4" s="513"/>
      <c r="D4" s="513"/>
      <c r="E4" s="513"/>
      <c r="F4" s="513"/>
      <c r="G4" s="27"/>
      <c r="H4" s="514" t="s">
        <v>600</v>
      </c>
      <c r="I4" s="514"/>
      <c r="J4" s="514"/>
      <c r="K4" s="514"/>
      <c r="L4" s="514"/>
      <c r="M4" s="27"/>
      <c r="N4" s="514" t="s">
        <v>615</v>
      </c>
      <c r="O4" s="514"/>
      <c r="P4" s="514"/>
      <c r="Q4" s="514"/>
      <c r="R4" s="514"/>
      <c r="S4" s="317"/>
      <c r="T4" s="317"/>
      <c r="U4" s="317"/>
      <c r="V4" s="317"/>
      <c r="X4" s="317"/>
      <c r="Y4" s="317"/>
      <c r="Z4" s="317"/>
      <c r="AA4" s="317"/>
      <c r="AB4" s="317"/>
      <c r="AC4" s="317"/>
      <c r="AD4" s="317"/>
      <c r="AE4" s="317"/>
    </row>
    <row r="5" spans="1:31" ht="32.4" customHeight="1" x14ac:dyDescent="0.3">
      <c r="B5" s="200" t="s">
        <v>84</v>
      </c>
      <c r="C5" s="330"/>
      <c r="D5" s="80"/>
      <c r="E5" s="201" t="s">
        <v>85</v>
      </c>
      <c r="F5" s="201" t="s">
        <v>86</v>
      </c>
      <c r="G5" s="265"/>
      <c r="H5" s="331" t="s">
        <v>84</v>
      </c>
      <c r="I5" s="184"/>
      <c r="J5" s="184"/>
      <c r="K5" s="201" t="s">
        <v>85</v>
      </c>
      <c r="L5" s="201" t="s">
        <v>86</v>
      </c>
      <c r="M5" s="265"/>
      <c r="N5" s="331" t="s">
        <v>84</v>
      </c>
      <c r="O5" s="184"/>
      <c r="P5" s="184"/>
      <c r="Q5" s="201" t="s">
        <v>85</v>
      </c>
      <c r="R5" s="201" t="s">
        <v>86</v>
      </c>
      <c r="S5" s="317"/>
      <c r="T5" s="317"/>
      <c r="U5" s="317"/>
      <c r="V5" s="317"/>
      <c r="W5" s="317"/>
      <c r="X5" s="317"/>
      <c r="Y5" s="317"/>
      <c r="Z5" s="317"/>
      <c r="AA5" s="317"/>
      <c r="AB5" s="317"/>
      <c r="AC5" s="317"/>
      <c r="AD5" s="317"/>
      <c r="AE5" s="317"/>
    </row>
    <row r="6" spans="1:31" ht="18" customHeight="1" x14ac:dyDescent="0.3">
      <c r="A6" s="321"/>
      <c r="B6" s="508" t="s">
        <v>48</v>
      </c>
      <c r="C6" s="508"/>
      <c r="D6" s="508"/>
      <c r="E6" s="508"/>
      <c r="F6" s="508"/>
      <c r="G6" s="508"/>
      <c r="H6" s="508"/>
      <c r="I6" s="508"/>
      <c r="J6" s="508"/>
      <c r="K6" s="508"/>
      <c r="L6" s="508"/>
      <c r="M6" s="508"/>
      <c r="N6" s="508"/>
      <c r="O6" s="508"/>
      <c r="P6" s="508"/>
      <c r="Q6" s="508"/>
      <c r="R6" s="508"/>
      <c r="S6" s="317"/>
      <c r="T6" s="317"/>
      <c r="U6" s="317"/>
      <c r="V6" s="317"/>
      <c r="W6" s="208"/>
      <c r="X6" s="317"/>
      <c r="Y6" s="317"/>
      <c r="Z6" s="317"/>
      <c r="AA6" s="317"/>
      <c r="AB6" s="317"/>
      <c r="AC6" s="317"/>
      <c r="AD6" s="317"/>
      <c r="AE6" s="317"/>
    </row>
    <row r="7" spans="1:31" ht="22.5" customHeight="1" x14ac:dyDescent="0.3">
      <c r="A7" s="312" t="s">
        <v>37</v>
      </c>
      <c r="B7" s="332">
        <v>1.6</v>
      </c>
      <c r="C7" s="312"/>
      <c r="D7" s="312"/>
      <c r="E7" s="333">
        <v>1.2</v>
      </c>
      <c r="F7" s="333">
        <v>1.9</v>
      </c>
      <c r="G7" s="312"/>
      <c r="H7" s="332">
        <v>1.2</v>
      </c>
      <c r="I7" s="312"/>
      <c r="J7" s="312"/>
      <c r="K7" s="334">
        <v>1</v>
      </c>
      <c r="L7" s="333">
        <v>1.6</v>
      </c>
      <c r="M7" s="312"/>
      <c r="N7" s="332">
        <v>0.5</v>
      </c>
      <c r="O7" s="335" t="s">
        <v>116</v>
      </c>
      <c r="P7" s="312"/>
      <c r="Q7" s="333">
        <v>0.3</v>
      </c>
      <c r="R7" s="333">
        <v>0.7</v>
      </c>
      <c r="S7" s="317"/>
      <c r="T7" s="317"/>
      <c r="U7" s="317"/>
      <c r="V7" s="317"/>
      <c r="W7" s="208"/>
      <c r="X7" s="317"/>
      <c r="Y7" s="317"/>
      <c r="Z7" s="317"/>
      <c r="AA7" s="317"/>
      <c r="AB7" s="317"/>
      <c r="AC7" s="317"/>
      <c r="AD7" s="317"/>
      <c r="AE7" s="317"/>
    </row>
    <row r="8" spans="1:31" ht="18.75" customHeight="1" x14ac:dyDescent="0.3">
      <c r="A8" s="226" t="s">
        <v>104</v>
      </c>
      <c r="B8" s="336"/>
      <c r="C8" s="336"/>
      <c r="D8" s="336"/>
      <c r="E8" s="337"/>
      <c r="F8" s="337"/>
      <c r="G8" s="226"/>
      <c r="H8" s="226"/>
      <c r="I8" s="226"/>
      <c r="J8" s="226"/>
      <c r="K8" s="338"/>
      <c r="L8" s="338"/>
      <c r="M8" s="339"/>
      <c r="N8" s="340"/>
      <c r="O8" s="341"/>
      <c r="P8" s="342"/>
      <c r="Q8" s="343"/>
      <c r="R8" s="343"/>
      <c r="S8" s="317"/>
      <c r="T8" s="317"/>
      <c r="U8" s="317"/>
      <c r="V8" s="317"/>
      <c r="W8" s="317"/>
      <c r="X8" s="317"/>
      <c r="Y8" s="317"/>
      <c r="Z8" s="317"/>
      <c r="AA8" s="317"/>
      <c r="AB8" s="317"/>
      <c r="AC8" s="317"/>
      <c r="AD8" s="317"/>
      <c r="AE8" s="317"/>
    </row>
    <row r="9" spans="1:31" ht="27.6" customHeight="1" x14ac:dyDescent="0.3">
      <c r="A9" s="65" t="s">
        <v>88</v>
      </c>
      <c r="B9" s="77">
        <v>0.4</v>
      </c>
      <c r="C9" s="292" t="s">
        <v>116</v>
      </c>
      <c r="D9" s="292" t="s">
        <v>149</v>
      </c>
      <c r="E9" s="78">
        <v>0.2</v>
      </c>
      <c r="F9" s="78">
        <v>0.6</v>
      </c>
      <c r="H9" s="317" t="s">
        <v>142</v>
      </c>
      <c r="I9" s="317"/>
      <c r="J9" s="248"/>
      <c r="K9" s="318" t="s">
        <v>142</v>
      </c>
      <c r="L9" s="318" t="s">
        <v>142</v>
      </c>
      <c r="M9" s="265"/>
      <c r="N9" s="265">
        <v>0.2</v>
      </c>
      <c r="O9" s="174" t="s">
        <v>93</v>
      </c>
      <c r="P9" s="83" t="s">
        <v>149</v>
      </c>
      <c r="Q9" s="11">
        <v>0.1</v>
      </c>
      <c r="R9" s="11">
        <v>0.4</v>
      </c>
      <c r="S9" s="29"/>
      <c r="T9" s="265"/>
      <c r="U9" s="174"/>
      <c r="V9" s="83"/>
      <c r="W9" s="265"/>
      <c r="X9" s="265"/>
      <c r="Y9" s="265"/>
      <c r="Z9" s="317"/>
      <c r="AA9" s="320"/>
      <c r="AB9" s="83"/>
      <c r="AC9" s="317"/>
      <c r="AD9" s="317"/>
    </row>
    <row r="10" spans="1:31" ht="27.6" customHeight="1" x14ac:dyDescent="0.3">
      <c r="A10" s="344" t="s">
        <v>89</v>
      </c>
      <c r="B10" s="77">
        <v>22.6</v>
      </c>
      <c r="C10" s="264"/>
      <c r="D10" s="264" t="s">
        <v>149</v>
      </c>
      <c r="E10" s="78">
        <v>17.7</v>
      </c>
      <c r="F10" s="78">
        <v>28.6</v>
      </c>
      <c r="H10" s="265">
        <v>20.6</v>
      </c>
      <c r="I10" s="265"/>
      <c r="K10" s="11">
        <v>15.8</v>
      </c>
      <c r="L10" s="11">
        <v>26.4</v>
      </c>
      <c r="M10" s="265"/>
      <c r="N10" s="313">
        <v>5.6</v>
      </c>
      <c r="O10" s="325" t="s">
        <v>93</v>
      </c>
      <c r="P10" s="130" t="s">
        <v>149</v>
      </c>
      <c r="Q10" s="318">
        <v>3.4</v>
      </c>
      <c r="R10" s="318">
        <v>9.3000000000000007</v>
      </c>
      <c r="S10" s="29"/>
      <c r="T10" s="265"/>
      <c r="U10" s="174"/>
      <c r="V10" s="83"/>
      <c r="W10" s="265"/>
      <c r="X10" s="265"/>
      <c r="Y10" s="265"/>
      <c r="Z10" s="317"/>
      <c r="AA10" s="320"/>
      <c r="AB10" s="83"/>
      <c r="AC10" s="317"/>
      <c r="AD10" s="317"/>
    </row>
    <row r="11" spans="1:31" ht="19.5" customHeight="1" x14ac:dyDescent="0.3">
      <c r="A11" s="226" t="s">
        <v>75</v>
      </c>
      <c r="B11" s="345"/>
      <c r="C11" s="346"/>
      <c r="D11" s="346"/>
      <c r="E11" s="30"/>
      <c r="F11" s="30"/>
      <c r="G11" s="227"/>
      <c r="H11" s="339"/>
      <c r="I11" s="339"/>
      <c r="J11" s="227"/>
      <c r="K11" s="347"/>
      <c r="L11" s="347"/>
      <c r="M11" s="339"/>
      <c r="N11" s="340"/>
      <c r="O11" s="341"/>
      <c r="P11" s="342"/>
      <c r="Q11" s="343"/>
      <c r="R11" s="343"/>
      <c r="S11" s="29"/>
      <c r="T11" s="265"/>
      <c r="U11" s="174"/>
      <c r="V11" s="83"/>
      <c r="W11" s="265"/>
      <c r="X11" s="265"/>
      <c r="Y11" s="265"/>
      <c r="Z11" s="317"/>
      <c r="AA11" s="320"/>
      <c r="AB11" s="83"/>
      <c r="AC11" s="317"/>
      <c r="AD11" s="317"/>
    </row>
    <row r="12" spans="1:31" ht="24.9" customHeight="1" x14ac:dyDescent="0.3">
      <c r="A12" s="65" t="s">
        <v>38</v>
      </c>
      <c r="B12" s="77">
        <v>1.3</v>
      </c>
      <c r="C12" s="126"/>
      <c r="D12" s="292" t="s">
        <v>149</v>
      </c>
      <c r="E12" s="26">
        <v>1</v>
      </c>
      <c r="F12" s="26">
        <v>1.7</v>
      </c>
      <c r="G12" s="265"/>
      <c r="H12" s="313">
        <v>1.1000000000000001</v>
      </c>
      <c r="I12" s="313"/>
      <c r="K12" s="318">
        <v>0.8</v>
      </c>
      <c r="L12" s="318">
        <v>1.5</v>
      </c>
      <c r="M12" s="265"/>
      <c r="N12" s="265">
        <v>0.3</v>
      </c>
      <c r="O12" s="174" t="s">
        <v>93</v>
      </c>
      <c r="P12" s="83" t="s">
        <v>149</v>
      </c>
      <c r="Q12" s="11">
        <v>0.2</v>
      </c>
      <c r="R12" s="11">
        <v>0.5</v>
      </c>
      <c r="S12" s="29"/>
      <c r="T12" s="265"/>
      <c r="U12" s="174"/>
      <c r="V12" s="83"/>
      <c r="W12" s="265"/>
      <c r="X12" s="265"/>
      <c r="Y12" s="265"/>
      <c r="Z12" s="317"/>
      <c r="AA12" s="320"/>
      <c r="AB12" s="83"/>
      <c r="AC12" s="317"/>
      <c r="AD12" s="317"/>
    </row>
    <row r="13" spans="1:31" ht="24.9" customHeight="1" thickBot="1" x14ac:dyDescent="0.35">
      <c r="A13" s="279" t="s">
        <v>39</v>
      </c>
      <c r="B13" s="293">
        <v>51</v>
      </c>
      <c r="C13" s="294" t="s">
        <v>116</v>
      </c>
      <c r="D13" s="294" t="s">
        <v>149</v>
      </c>
      <c r="E13" s="215">
        <v>27.9</v>
      </c>
      <c r="F13" s="215">
        <v>73.599999999999994</v>
      </c>
      <c r="G13" s="159"/>
      <c r="H13" s="348" t="s">
        <v>142</v>
      </c>
      <c r="I13" s="349"/>
      <c r="J13" s="349"/>
      <c r="K13" s="199" t="s">
        <v>142</v>
      </c>
      <c r="L13" s="199" t="s">
        <v>142</v>
      </c>
      <c r="M13" s="159"/>
      <c r="N13" s="350">
        <v>51</v>
      </c>
      <c r="O13" s="351" t="s">
        <v>116</v>
      </c>
      <c r="P13" s="69" t="s">
        <v>149</v>
      </c>
      <c r="Q13" s="352">
        <v>27.9</v>
      </c>
      <c r="R13" s="352">
        <v>73.599999999999994</v>
      </c>
    </row>
    <row r="14" spans="1:31" x14ac:dyDescent="0.3">
      <c r="A14" s="62"/>
    </row>
    <row r="15" spans="1:31" x14ac:dyDescent="0.3">
      <c r="A15" s="40" t="s">
        <v>10</v>
      </c>
    </row>
    <row r="16" spans="1:31" x14ac:dyDescent="0.3">
      <c r="A16" s="40" t="s">
        <v>120</v>
      </c>
    </row>
    <row r="17" spans="1:18" x14ac:dyDescent="0.3">
      <c r="A17" s="40" t="s">
        <v>94</v>
      </c>
    </row>
    <row r="18" spans="1:18" ht="29.4" customHeight="1" x14ac:dyDescent="0.3">
      <c r="A18" s="477" t="s">
        <v>616</v>
      </c>
      <c r="B18" s="477"/>
      <c r="C18" s="477"/>
      <c r="D18" s="477"/>
      <c r="E18" s="477"/>
      <c r="F18" s="477"/>
      <c r="G18" s="477"/>
      <c r="H18" s="477"/>
      <c r="I18" s="477"/>
      <c r="J18" s="477"/>
      <c r="K18" s="477"/>
      <c r="L18" s="477"/>
      <c r="M18" s="477"/>
      <c r="N18" s="477"/>
      <c r="O18" s="477"/>
      <c r="P18" s="477"/>
      <c r="Q18" s="477"/>
      <c r="R18" s="477"/>
    </row>
    <row r="19" spans="1:18" x14ac:dyDescent="0.3">
      <c r="A19" s="40" t="s">
        <v>617</v>
      </c>
    </row>
  </sheetData>
  <mergeCells count="7">
    <mergeCell ref="A18:R18"/>
    <mergeCell ref="A1:R1"/>
    <mergeCell ref="B3:R3"/>
    <mergeCell ref="B4:F4"/>
    <mergeCell ref="H4:L4"/>
    <mergeCell ref="N4:R4"/>
    <mergeCell ref="B6:R6"/>
  </mergeCells>
  <hyperlinks>
    <hyperlink ref="A1:R1" location="'Table des matières'!A91" display="Tableau 7.3 - Proportion de personnes ayant vécu une expérience de discrimination ou un traitement injuste au cours des cinq années précédant l'enquête en raison de leur orientation sexuelle ou de leur identité/expression de genre selon le groupe de la diversité sexuelle et le groupe de la diversité de genre auquel elles appartiennent, personnes de 15 ans et plus, 2021 à 2022" xr:uid="{9A5C87CC-D4AA-468B-96CC-B94CAD2FBA2E}"/>
  </hyperlinks>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B08A-2646-411D-8AAC-634A2C96F154}">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618</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ht="37.5" customHeight="1" x14ac:dyDescent="0.3">
      <c r="A6" s="48" t="s">
        <v>63</v>
      </c>
      <c r="B6" s="443" t="s">
        <v>586</v>
      </c>
      <c r="C6" s="443"/>
      <c r="D6" s="443"/>
      <c r="E6" s="443"/>
      <c r="F6" s="443"/>
      <c r="G6" s="443"/>
      <c r="H6" s="443"/>
      <c r="I6" s="443"/>
    </row>
    <row r="7" spans="1:18" ht="31.2" customHeight="1" x14ac:dyDescent="0.3">
      <c r="A7" s="48" t="s">
        <v>64</v>
      </c>
      <c r="B7" s="443" t="s">
        <v>319</v>
      </c>
      <c r="C7" s="443"/>
      <c r="D7" s="443"/>
      <c r="E7" s="443"/>
      <c r="F7" s="443"/>
      <c r="G7" s="443"/>
      <c r="H7" s="443"/>
      <c r="I7" s="443"/>
    </row>
    <row r="8" spans="1:18" ht="7.95" customHeight="1" x14ac:dyDescent="0.3">
      <c r="A8" s="46"/>
    </row>
    <row r="9" spans="1:18" x14ac:dyDescent="0.3">
      <c r="A9" s="43" t="s">
        <v>66</v>
      </c>
      <c r="B9" s="353" t="s">
        <v>619</v>
      </c>
      <c r="C9" s="47"/>
      <c r="D9" s="47"/>
      <c r="E9" s="47"/>
      <c r="F9" s="47"/>
      <c r="G9" s="47"/>
      <c r="H9" s="47"/>
      <c r="I9" s="47"/>
    </row>
    <row r="10" spans="1:18" ht="21" customHeight="1" x14ac:dyDescent="0.3">
      <c r="A10" s="48" t="s">
        <v>68</v>
      </c>
      <c r="B10" s="49" t="s">
        <v>69</v>
      </c>
    </row>
    <row r="11" spans="1:18" ht="46.95" customHeight="1" x14ac:dyDescent="0.3">
      <c r="A11" s="50" t="s">
        <v>70</v>
      </c>
      <c r="B11" s="443" t="s">
        <v>620</v>
      </c>
      <c r="C11" s="443"/>
      <c r="D11" s="443"/>
      <c r="E11" s="443"/>
      <c r="F11" s="443"/>
      <c r="G11" s="443"/>
      <c r="H11" s="443"/>
      <c r="I11" s="443"/>
    </row>
    <row r="12" spans="1:18" s="6" customFormat="1" ht="21" customHeight="1" x14ac:dyDescent="0.3">
      <c r="A12" s="51" t="s">
        <v>72</v>
      </c>
      <c r="B12" s="462" t="s">
        <v>621</v>
      </c>
      <c r="C12" s="462"/>
      <c r="D12" s="462"/>
      <c r="E12" s="462"/>
      <c r="F12" s="462"/>
      <c r="G12" s="462"/>
      <c r="H12" s="462"/>
      <c r="I12" s="462"/>
    </row>
    <row r="13" spans="1:18"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26.4" customHeight="1" x14ac:dyDescent="0.3">
      <c r="A15" s="48" t="s">
        <v>76</v>
      </c>
      <c r="B15" s="443" t="s">
        <v>105</v>
      </c>
      <c r="C15" s="463"/>
      <c r="D15" s="463"/>
      <c r="E15" s="463"/>
      <c r="F15" s="463"/>
      <c r="G15" s="463"/>
      <c r="H15" s="463"/>
      <c r="I15" s="463"/>
    </row>
    <row r="16" spans="1:18" ht="51.6" customHeight="1" x14ac:dyDescent="0.3">
      <c r="A16" s="464" t="s">
        <v>78</v>
      </c>
      <c r="B16" s="53" t="s">
        <v>89</v>
      </c>
      <c r="C16" s="447" t="s">
        <v>548</v>
      </c>
      <c r="D16" s="447"/>
      <c r="E16" s="447"/>
      <c r="F16" s="447"/>
      <c r="G16" s="447"/>
      <c r="H16" s="447"/>
      <c r="I16" s="447"/>
      <c r="J16" s="29"/>
    </row>
    <row r="17" spans="1:9" ht="50.4" customHeight="1" x14ac:dyDescent="0.3">
      <c r="A17" s="464"/>
      <c r="B17" s="53" t="s">
        <v>88</v>
      </c>
      <c r="C17" s="443" t="s">
        <v>322</v>
      </c>
      <c r="D17" s="443"/>
      <c r="E17" s="443"/>
      <c r="F17" s="443"/>
      <c r="G17" s="443"/>
      <c r="H17" s="443"/>
      <c r="I17" s="443"/>
    </row>
    <row r="18" spans="1:9" ht="8.4" customHeight="1" x14ac:dyDescent="0.3">
      <c r="A18" s="228"/>
    </row>
    <row r="19" spans="1:9" x14ac:dyDescent="0.3">
      <c r="A19" s="43" t="s">
        <v>323</v>
      </c>
      <c r="B19" s="45" t="s">
        <v>75</v>
      </c>
      <c r="C19" s="47"/>
      <c r="D19" s="47"/>
      <c r="E19" s="47"/>
      <c r="F19" s="47"/>
      <c r="G19" s="47"/>
      <c r="H19" s="47"/>
      <c r="I19" s="47"/>
    </row>
    <row r="20" spans="1:9" ht="28.8" x14ac:dyDescent="0.3">
      <c r="A20" s="48" t="s">
        <v>76</v>
      </c>
      <c r="B20" s="29" t="s">
        <v>324</v>
      </c>
    </row>
    <row r="21" spans="1:9" ht="91.2" customHeight="1" x14ac:dyDescent="0.3">
      <c r="A21" s="464" t="s">
        <v>78</v>
      </c>
      <c r="B21" s="53" t="s">
        <v>39</v>
      </c>
      <c r="C21" s="443" t="s">
        <v>325</v>
      </c>
      <c r="D21" s="443"/>
      <c r="E21" s="443"/>
      <c r="F21" s="443"/>
      <c r="G21" s="443"/>
      <c r="H21" s="443"/>
      <c r="I21" s="443"/>
    </row>
    <row r="22" spans="1:9" ht="40.950000000000003" customHeight="1" x14ac:dyDescent="0.3">
      <c r="A22" s="464"/>
      <c r="B22" s="53" t="s">
        <v>38</v>
      </c>
      <c r="C22" s="443" t="s">
        <v>326</v>
      </c>
      <c r="D22" s="443"/>
      <c r="E22" s="443"/>
      <c r="F22" s="443"/>
      <c r="G22" s="443"/>
      <c r="H22" s="443"/>
      <c r="I22" s="443"/>
    </row>
    <row r="23" spans="1:9" ht="15" thickBot="1" x14ac:dyDescent="0.35">
      <c r="A23" s="505"/>
      <c r="B23" s="505"/>
      <c r="C23" s="505"/>
      <c r="D23" s="505"/>
      <c r="E23" s="505"/>
      <c r="F23" s="505"/>
      <c r="G23" s="505"/>
      <c r="H23" s="505"/>
      <c r="I23" s="505"/>
    </row>
  </sheetData>
  <mergeCells count="13">
    <mergeCell ref="A23:I23"/>
    <mergeCell ref="A16:A17"/>
    <mergeCell ref="C16:I16"/>
    <mergeCell ref="C17:I17"/>
    <mergeCell ref="A21:A22"/>
    <mergeCell ref="C21:I21"/>
    <mergeCell ref="C22:I22"/>
    <mergeCell ref="B15:I15"/>
    <mergeCell ref="A1:I1"/>
    <mergeCell ref="B6:I6"/>
    <mergeCell ref="B7:I7"/>
    <mergeCell ref="B11:I11"/>
    <mergeCell ref="B12:I12"/>
  </mergeCells>
  <hyperlinks>
    <hyperlink ref="A1:I1" location="'Table des matières'!A91" display="Fiche 7.3 Discrimination en raison de l'orientation sexuelle ou de l'identité/expression de genre" xr:uid="{83D5B831-F2B8-4C01-A1A5-26B6CEF981B2}"/>
  </hyperlinks>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7E72-ADED-40BD-8F92-F93C115D7B44}">
  <dimension ref="A1:R24"/>
  <sheetViews>
    <sheetView showGridLines="0" zoomScaleNormal="100" workbookViewId="0">
      <selection sqref="A1:Q1"/>
    </sheetView>
  </sheetViews>
  <sheetFormatPr baseColWidth="10" defaultRowHeight="14.4" x14ac:dyDescent="0.3"/>
  <cols>
    <col min="1" max="1" width="45" customWidth="1"/>
    <col min="3" max="3" width="1.6640625" customWidth="1"/>
    <col min="4" max="4" width="8.44140625" customWidth="1"/>
    <col min="5" max="5" width="9.33203125" customWidth="1"/>
    <col min="6" max="6" width="1.33203125" customWidth="1"/>
    <col min="8" max="9" width="1.6640625" customWidth="1"/>
    <col min="10" max="10" width="8.44140625" customWidth="1"/>
    <col min="11" max="11" width="9" customWidth="1"/>
    <col min="12" max="12" width="1.33203125" customWidth="1"/>
    <col min="14" max="14" width="2.109375" customWidth="1"/>
    <col min="15" max="15" width="1.6640625" customWidth="1"/>
    <col min="16" max="16" width="8.33203125" customWidth="1"/>
    <col min="17" max="17" width="9" customWidth="1"/>
    <col min="18" max="18" width="21.109375" customWidth="1"/>
    <col min="20" max="20" width="2.109375" customWidth="1"/>
    <col min="21" max="21" width="1.44140625" customWidth="1"/>
    <col min="24" max="24" width="1.33203125" customWidth="1"/>
    <col min="26" max="26" width="1.5546875" customWidth="1"/>
    <col min="27" max="27" width="2" customWidth="1"/>
  </cols>
  <sheetData>
    <row r="1" spans="1:18" ht="45" customHeight="1" thickBot="1" x14ac:dyDescent="0.35">
      <c r="A1" s="496" t="s">
        <v>622</v>
      </c>
      <c r="B1" s="496"/>
      <c r="C1" s="496"/>
      <c r="D1" s="496"/>
      <c r="E1" s="496"/>
      <c r="F1" s="496"/>
      <c r="G1" s="496"/>
      <c r="H1" s="496"/>
      <c r="I1" s="496"/>
      <c r="J1" s="496"/>
      <c r="K1" s="496"/>
      <c r="L1" s="496"/>
      <c r="M1" s="496"/>
      <c r="N1" s="496"/>
      <c r="O1" s="496"/>
      <c r="P1" s="496"/>
      <c r="Q1" s="496"/>
    </row>
    <row r="2" spans="1:18" ht="15" customHeight="1" x14ac:dyDescent="0.3">
      <c r="A2" s="9"/>
      <c r="B2" s="9"/>
      <c r="C2" s="9"/>
      <c r="D2" s="9"/>
      <c r="E2" s="9"/>
      <c r="F2" s="9"/>
      <c r="G2" s="9"/>
      <c r="H2" s="9"/>
      <c r="I2" s="9"/>
      <c r="J2" s="9"/>
      <c r="K2" s="9"/>
      <c r="L2" s="9"/>
      <c r="M2" s="9"/>
      <c r="N2" s="9"/>
      <c r="O2" s="9"/>
      <c r="P2" s="9"/>
      <c r="Q2" s="9"/>
    </row>
    <row r="3" spans="1:18" ht="46.95" customHeight="1" x14ac:dyDescent="0.3">
      <c r="A3" s="109"/>
      <c r="B3" s="497" t="s">
        <v>37</v>
      </c>
      <c r="C3" s="497"/>
      <c r="D3" s="497"/>
      <c r="E3" s="497"/>
      <c r="F3" s="78"/>
      <c r="G3" s="453" t="s">
        <v>497</v>
      </c>
      <c r="H3" s="453"/>
      <c r="I3" s="453"/>
      <c r="J3" s="453"/>
      <c r="K3" s="453"/>
      <c r="L3" s="78"/>
      <c r="M3" s="453" t="s">
        <v>498</v>
      </c>
      <c r="N3" s="453"/>
      <c r="O3" s="453"/>
      <c r="P3" s="453"/>
      <c r="Q3" s="453"/>
    </row>
    <row r="4" spans="1:18" ht="33.6" customHeight="1" x14ac:dyDescent="0.3">
      <c r="A4" s="10"/>
      <c r="B4" s="200" t="s">
        <v>84</v>
      </c>
      <c r="C4" s="80"/>
      <c r="D4" s="17" t="s">
        <v>85</v>
      </c>
      <c r="E4" s="17" t="s">
        <v>86</v>
      </c>
      <c r="F4" s="321"/>
      <c r="G4" s="354" t="s">
        <v>84</v>
      </c>
      <c r="H4" s="201"/>
      <c r="I4" s="201"/>
      <c r="J4" s="17" t="s">
        <v>85</v>
      </c>
      <c r="K4" s="17" t="s">
        <v>86</v>
      </c>
      <c r="L4" s="321"/>
      <c r="M4" s="354" t="s">
        <v>84</v>
      </c>
      <c r="N4" s="201"/>
      <c r="O4" s="201"/>
      <c r="P4" s="17" t="s">
        <v>85</v>
      </c>
      <c r="Q4" s="17" t="s">
        <v>86</v>
      </c>
    </row>
    <row r="5" spans="1:18" ht="22.95" customHeight="1" x14ac:dyDescent="0.3">
      <c r="A5" s="311" t="s">
        <v>562</v>
      </c>
      <c r="B5" s="497" t="s">
        <v>48</v>
      </c>
      <c r="C5" s="497"/>
      <c r="D5" s="497"/>
      <c r="E5" s="497"/>
      <c r="F5" s="497"/>
      <c r="G5" s="497"/>
      <c r="H5" s="497"/>
      <c r="I5" s="497"/>
      <c r="J5" s="497"/>
      <c r="K5" s="497"/>
      <c r="L5" s="497"/>
      <c r="M5" s="497"/>
      <c r="N5" s="497"/>
      <c r="O5" s="497"/>
      <c r="P5" s="497"/>
      <c r="Q5" s="497"/>
    </row>
    <row r="6" spans="1:18" ht="25.2" customHeight="1" x14ac:dyDescent="0.3">
      <c r="A6" s="170" t="s">
        <v>623</v>
      </c>
      <c r="B6" s="314">
        <v>33.799999999999997</v>
      </c>
      <c r="C6" s="355"/>
      <c r="D6" s="315">
        <v>31.3</v>
      </c>
      <c r="E6" s="315">
        <v>36.4</v>
      </c>
      <c r="F6" s="265"/>
      <c r="G6" s="317">
        <v>34.4</v>
      </c>
      <c r="H6" s="320"/>
      <c r="I6" s="356"/>
      <c r="J6" s="318">
        <v>31.8</v>
      </c>
      <c r="K6" s="318">
        <v>37.1</v>
      </c>
      <c r="L6" s="265"/>
      <c r="M6" s="265">
        <v>29.5</v>
      </c>
      <c r="N6" s="174"/>
      <c r="O6" s="356"/>
      <c r="P6" s="11">
        <v>22.2</v>
      </c>
      <c r="Q6" s="11">
        <v>38.1</v>
      </c>
      <c r="R6" s="265"/>
    </row>
    <row r="7" spans="1:18" ht="25.2" customHeight="1" x14ac:dyDescent="0.3">
      <c r="A7" s="170" t="s">
        <v>624</v>
      </c>
      <c r="B7" s="321">
        <v>18.5</v>
      </c>
      <c r="C7" s="172"/>
      <c r="D7" s="14">
        <v>16.2</v>
      </c>
      <c r="E7" s="14">
        <v>20.9</v>
      </c>
      <c r="F7" s="265"/>
      <c r="G7" s="265">
        <v>15.6</v>
      </c>
      <c r="H7" s="174"/>
      <c r="I7" s="83" t="s">
        <v>149</v>
      </c>
      <c r="J7" s="11">
        <v>13.3</v>
      </c>
      <c r="K7" s="11">
        <v>18.100000000000001</v>
      </c>
      <c r="L7" s="265"/>
      <c r="M7" s="313">
        <v>38.9</v>
      </c>
      <c r="N7" s="320"/>
      <c r="O7" s="83" t="s">
        <v>149</v>
      </c>
      <c r="P7" s="318">
        <v>30.4</v>
      </c>
      <c r="Q7" s="318">
        <v>48.1</v>
      </c>
    </row>
    <row r="8" spans="1:18" ht="25.2" customHeight="1" x14ac:dyDescent="0.3">
      <c r="A8" s="170" t="s">
        <v>625</v>
      </c>
      <c r="B8" s="321">
        <v>16.399999999999999</v>
      </c>
      <c r="C8" s="172"/>
      <c r="D8" s="14">
        <v>14.4</v>
      </c>
      <c r="E8" s="14">
        <v>18.600000000000001</v>
      </c>
      <c r="F8" s="265"/>
      <c r="G8" s="265">
        <v>14.2</v>
      </c>
      <c r="H8" s="174"/>
      <c r="I8" s="83" t="s">
        <v>149</v>
      </c>
      <c r="J8" s="11">
        <v>12.3</v>
      </c>
      <c r="K8" s="11">
        <v>16.399999999999999</v>
      </c>
      <c r="L8" s="265"/>
      <c r="M8" s="313">
        <v>31.6</v>
      </c>
      <c r="N8" s="320"/>
      <c r="O8" s="83" t="s">
        <v>149</v>
      </c>
      <c r="P8" s="318">
        <v>23.6</v>
      </c>
      <c r="Q8" s="318">
        <v>40.799999999999997</v>
      </c>
    </row>
    <row r="9" spans="1:18" ht="33.6" customHeight="1" x14ac:dyDescent="0.3">
      <c r="A9" s="170" t="s">
        <v>626</v>
      </c>
      <c r="B9" s="319">
        <v>38.5</v>
      </c>
      <c r="C9" s="172"/>
      <c r="D9" s="14">
        <v>35.9</v>
      </c>
      <c r="E9" s="14">
        <v>41.2</v>
      </c>
      <c r="F9" s="265"/>
      <c r="G9" s="313">
        <v>39</v>
      </c>
      <c r="H9" s="174"/>
      <c r="I9" s="356"/>
      <c r="J9" s="11">
        <v>36.200000000000003</v>
      </c>
      <c r="K9" s="11">
        <v>41.8</v>
      </c>
      <c r="L9" s="265"/>
      <c r="M9" s="313">
        <v>35.299999999999997</v>
      </c>
      <c r="N9" s="320"/>
      <c r="O9" s="356"/>
      <c r="P9" s="318">
        <v>27.3</v>
      </c>
      <c r="Q9" s="318">
        <v>44.4</v>
      </c>
    </row>
    <row r="10" spans="1:18" ht="25.2" customHeight="1" x14ac:dyDescent="0.3">
      <c r="A10" s="170" t="s">
        <v>627</v>
      </c>
      <c r="B10" s="321">
        <v>6.9</v>
      </c>
      <c r="C10" s="357"/>
      <c r="D10" s="14">
        <v>5.6</v>
      </c>
      <c r="E10" s="14">
        <v>8.4</v>
      </c>
      <c r="F10" s="265"/>
      <c r="G10" s="265">
        <v>6.1</v>
      </c>
      <c r="H10" s="356"/>
      <c r="I10" s="83" t="s">
        <v>149</v>
      </c>
      <c r="J10" s="11">
        <v>4.9000000000000004</v>
      </c>
      <c r="K10" s="11">
        <v>7.7</v>
      </c>
      <c r="L10" s="265"/>
      <c r="M10" s="313">
        <v>12.2</v>
      </c>
      <c r="N10" s="320" t="s">
        <v>116</v>
      </c>
      <c r="O10" s="83" t="s">
        <v>149</v>
      </c>
      <c r="P10" s="318">
        <v>7.6</v>
      </c>
      <c r="Q10" s="318">
        <v>18.899999999999999</v>
      </c>
    </row>
    <row r="11" spans="1:18" ht="25.2" customHeight="1" x14ac:dyDescent="0.3">
      <c r="A11" s="170" t="s">
        <v>628</v>
      </c>
      <c r="B11" s="319">
        <v>9.1999999999999993</v>
      </c>
      <c r="C11" s="172"/>
      <c r="D11" s="14">
        <v>7.7</v>
      </c>
      <c r="E11" s="315">
        <v>11</v>
      </c>
      <c r="F11" s="265"/>
      <c r="G11" s="313">
        <v>9</v>
      </c>
      <c r="H11" s="174"/>
      <c r="I11" s="356"/>
      <c r="J11" s="11">
        <v>7.4</v>
      </c>
      <c r="K11" s="11">
        <v>10.8</v>
      </c>
      <c r="L11" s="265"/>
      <c r="M11" s="313">
        <v>10.8</v>
      </c>
      <c r="N11" s="320" t="s">
        <v>93</v>
      </c>
      <c r="O11" s="356"/>
      <c r="P11" s="318">
        <v>6.5</v>
      </c>
      <c r="Q11" s="318">
        <v>17.3</v>
      </c>
    </row>
    <row r="12" spans="1:18" ht="25.2" customHeight="1" x14ac:dyDescent="0.3">
      <c r="A12" s="170" t="s">
        <v>629</v>
      </c>
      <c r="B12" s="321">
        <v>2.7</v>
      </c>
      <c r="C12" s="172" t="s">
        <v>116</v>
      </c>
      <c r="D12" s="14">
        <v>1.9</v>
      </c>
      <c r="E12" s="14">
        <v>3.7</v>
      </c>
      <c r="F12" s="265"/>
      <c r="G12" s="265">
        <v>2.6</v>
      </c>
      <c r="H12" s="174" t="s">
        <v>116</v>
      </c>
      <c r="I12" s="356"/>
      <c r="J12" s="11">
        <v>1.9</v>
      </c>
      <c r="K12" s="11">
        <v>3.7</v>
      </c>
      <c r="L12" s="265"/>
      <c r="M12" s="317" t="s">
        <v>142</v>
      </c>
      <c r="N12" s="320"/>
      <c r="O12" s="83"/>
      <c r="P12" s="318" t="s">
        <v>142</v>
      </c>
      <c r="Q12" s="318" t="s">
        <v>142</v>
      </c>
    </row>
    <row r="13" spans="1:18" ht="25.2" customHeight="1" x14ac:dyDescent="0.3">
      <c r="A13" s="170" t="s">
        <v>630</v>
      </c>
      <c r="B13" s="319">
        <v>3.8</v>
      </c>
      <c r="C13" s="172"/>
      <c r="D13" s="315">
        <v>2.9</v>
      </c>
      <c r="E13" s="14">
        <v>5.0999999999999996</v>
      </c>
      <c r="F13" s="265"/>
      <c r="G13" s="313">
        <v>4</v>
      </c>
      <c r="H13" s="174" t="s">
        <v>116</v>
      </c>
      <c r="I13" s="356"/>
      <c r="J13" s="318">
        <v>3</v>
      </c>
      <c r="K13" s="11">
        <v>5.3</v>
      </c>
      <c r="L13" s="265"/>
      <c r="M13" s="317" t="s">
        <v>142</v>
      </c>
      <c r="N13" s="320"/>
      <c r="O13" s="83"/>
      <c r="P13" s="318" t="s">
        <v>142</v>
      </c>
      <c r="Q13" s="318" t="s">
        <v>142</v>
      </c>
    </row>
    <row r="14" spans="1:18" ht="30.75" customHeight="1" x14ac:dyDescent="0.3">
      <c r="A14" s="170" t="s">
        <v>631</v>
      </c>
      <c r="B14" s="319">
        <v>20</v>
      </c>
      <c r="C14" s="358"/>
      <c r="D14" s="315">
        <v>18</v>
      </c>
      <c r="E14" s="315">
        <v>22.2</v>
      </c>
      <c r="F14" s="265"/>
      <c r="G14" s="265">
        <v>17.7</v>
      </c>
      <c r="H14" s="356"/>
      <c r="I14" s="83" t="s">
        <v>149</v>
      </c>
      <c r="J14" s="11">
        <v>15.7</v>
      </c>
      <c r="K14" s="11">
        <v>19.8</v>
      </c>
      <c r="L14" s="265"/>
      <c r="M14" s="313">
        <v>36.4</v>
      </c>
      <c r="N14" s="320"/>
      <c r="O14" s="83" t="s">
        <v>149</v>
      </c>
      <c r="P14" s="318">
        <v>28.3</v>
      </c>
      <c r="Q14" s="318">
        <v>45.3</v>
      </c>
    </row>
    <row r="15" spans="1:18" ht="25.2" customHeight="1" x14ac:dyDescent="0.3">
      <c r="A15" s="170" t="s">
        <v>632</v>
      </c>
      <c r="B15" s="321">
        <v>21.5</v>
      </c>
      <c r="C15" s="172"/>
      <c r="D15" s="315">
        <v>19.3</v>
      </c>
      <c r="E15" s="14">
        <v>23.8</v>
      </c>
      <c r="F15" s="265"/>
      <c r="G15" s="265">
        <v>20.2</v>
      </c>
      <c r="H15" s="174"/>
      <c r="I15" s="83" t="s">
        <v>149</v>
      </c>
      <c r="J15" s="318">
        <v>18</v>
      </c>
      <c r="K15" s="11">
        <v>22.6</v>
      </c>
      <c r="L15" s="265"/>
      <c r="M15" s="313">
        <v>30.5</v>
      </c>
      <c r="N15" s="320"/>
      <c r="O15" s="83" t="s">
        <v>149</v>
      </c>
      <c r="P15" s="318">
        <v>23.5</v>
      </c>
      <c r="Q15" s="318">
        <v>38.5</v>
      </c>
    </row>
    <row r="16" spans="1:18" ht="25.2" customHeight="1" x14ac:dyDescent="0.3">
      <c r="A16" s="170" t="s">
        <v>633</v>
      </c>
      <c r="B16" s="321">
        <v>14</v>
      </c>
      <c r="C16" s="172"/>
      <c r="D16" s="14">
        <v>12.1</v>
      </c>
      <c r="E16" s="14">
        <v>16.100000000000001</v>
      </c>
      <c r="F16" s="265"/>
      <c r="G16" s="265">
        <v>13.1</v>
      </c>
      <c r="H16" s="174"/>
      <c r="I16" s="83" t="s">
        <v>149</v>
      </c>
      <c r="J16" s="11">
        <v>11.2</v>
      </c>
      <c r="K16" s="11">
        <v>15.3</v>
      </c>
      <c r="L16" s="265"/>
      <c r="M16" s="313">
        <v>20.3</v>
      </c>
      <c r="N16" s="320" t="s">
        <v>116</v>
      </c>
      <c r="O16" s="83" t="s">
        <v>149</v>
      </c>
      <c r="P16" s="318">
        <v>14</v>
      </c>
      <c r="Q16" s="318">
        <v>28.6</v>
      </c>
    </row>
    <row r="17" spans="1:17" ht="25.2" customHeight="1" x14ac:dyDescent="0.3">
      <c r="A17" s="170" t="s">
        <v>634</v>
      </c>
      <c r="B17" s="321">
        <v>14.3</v>
      </c>
      <c r="C17" s="172"/>
      <c r="D17" s="14">
        <v>12.7</v>
      </c>
      <c r="E17" s="14">
        <v>16.100000000000001</v>
      </c>
      <c r="F17" s="265"/>
      <c r="G17" s="265">
        <v>13.8</v>
      </c>
      <c r="H17" s="174"/>
      <c r="I17" s="83"/>
      <c r="J17" s="11">
        <v>12.1</v>
      </c>
      <c r="K17" s="11">
        <v>15.7</v>
      </c>
      <c r="L17" s="265"/>
      <c r="M17" s="313">
        <v>17.899999999999999</v>
      </c>
      <c r="N17" s="320" t="s">
        <v>116</v>
      </c>
      <c r="O17" s="83"/>
      <c r="P17" s="318">
        <v>12.6</v>
      </c>
      <c r="Q17" s="318">
        <v>24.7</v>
      </c>
    </row>
    <row r="18" spans="1:17" ht="25.2" customHeight="1" thickBot="1" x14ac:dyDescent="0.35">
      <c r="A18" s="211" t="s">
        <v>635</v>
      </c>
      <c r="B18" s="359">
        <v>7.2</v>
      </c>
      <c r="C18" s="179"/>
      <c r="D18" s="360">
        <v>6</v>
      </c>
      <c r="E18" s="360">
        <v>8.6999999999999993</v>
      </c>
      <c r="F18" s="269"/>
      <c r="G18" s="269">
        <v>7.1</v>
      </c>
      <c r="H18" s="181"/>
      <c r="I18" s="361"/>
      <c r="J18" s="199">
        <v>5.9</v>
      </c>
      <c r="K18" s="199">
        <v>8.6</v>
      </c>
      <c r="L18" s="269"/>
      <c r="M18" s="350" t="s">
        <v>142</v>
      </c>
      <c r="N18" s="351"/>
      <c r="O18" s="69"/>
      <c r="P18" s="352" t="s">
        <v>142</v>
      </c>
      <c r="Q18" s="352" t="s">
        <v>142</v>
      </c>
    </row>
    <row r="20" spans="1:17" x14ac:dyDescent="0.3">
      <c r="A20" s="40" t="s">
        <v>10</v>
      </c>
    </row>
    <row r="21" spans="1:17" x14ac:dyDescent="0.3">
      <c r="A21" s="40" t="s">
        <v>120</v>
      </c>
    </row>
    <row r="22" spans="1:17" x14ac:dyDescent="0.3">
      <c r="A22" s="40" t="s">
        <v>94</v>
      </c>
    </row>
    <row r="23" spans="1:17" x14ac:dyDescent="0.3">
      <c r="A23" s="218" t="s">
        <v>636</v>
      </c>
    </row>
    <row r="24" spans="1:17" x14ac:dyDescent="0.3">
      <c r="A24" s="40" t="s">
        <v>637</v>
      </c>
    </row>
  </sheetData>
  <mergeCells count="5">
    <mergeCell ref="A1:Q1"/>
    <mergeCell ref="B3:E3"/>
    <mergeCell ref="G3:K3"/>
    <mergeCell ref="M3:Q3"/>
    <mergeCell ref="B5:Q5"/>
  </mergeCells>
  <hyperlinks>
    <hyperlink ref="A1:Q1" location="'Table des matières'!A91" display="Tableau 7.4 - Proportion de personnes ayant vécu une expérience de discrimination ou un traitement injuste dans certaines situations selon le groupe de la diversité sexuelle et de genre auquel elles appartiennent, personnes de 15 ans et plus qui ont déclaré avoir subi de la discrimination au Canada au cours des cinq années précédant l'enquête, 2021 à 2022" xr:uid="{4EF1E304-182D-4E1E-B74F-34F988C893E9}"/>
  </hyperlinks>
  <pageMargins left="0.7" right="0.7" top="0.75" bottom="0.75" header="0.3" footer="0.3"/>
  <pageSetup fitToWidth="0" fitToHeight="0"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BAAF7-742D-4FEB-8DFA-08CF6F18182E}">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638</v>
      </c>
      <c r="B1" s="461"/>
      <c r="C1" s="461"/>
      <c r="D1" s="461"/>
      <c r="E1" s="461"/>
      <c r="F1" s="461"/>
      <c r="G1" s="461"/>
      <c r="H1" s="461"/>
      <c r="I1" s="461"/>
      <c r="J1" s="42"/>
      <c r="K1" s="9"/>
      <c r="L1" s="9"/>
      <c r="M1" s="9"/>
      <c r="N1" s="9"/>
      <c r="O1" s="9"/>
      <c r="P1" s="9"/>
      <c r="Q1" s="9"/>
      <c r="R1" s="9"/>
    </row>
    <row r="3" spans="1:18" x14ac:dyDescent="0.3">
      <c r="A3" s="43" t="s">
        <v>57</v>
      </c>
      <c r="B3" s="44" t="s">
        <v>317</v>
      </c>
      <c r="C3" s="45"/>
      <c r="D3" s="45"/>
      <c r="E3" s="45"/>
      <c r="F3" s="45"/>
      <c r="G3" s="45"/>
      <c r="H3" s="45"/>
      <c r="I3" s="45"/>
    </row>
    <row r="4" spans="1:18" x14ac:dyDescent="0.3">
      <c r="A4" s="46" t="s">
        <v>59</v>
      </c>
      <c r="B4" t="s">
        <v>60</v>
      </c>
    </row>
    <row r="5" spans="1:18" x14ac:dyDescent="0.3">
      <c r="A5" s="46" t="s">
        <v>61</v>
      </c>
      <c r="B5" t="s">
        <v>99</v>
      </c>
    </row>
    <row r="6" spans="1:18" x14ac:dyDescent="0.3">
      <c r="A6" s="48" t="s">
        <v>63</v>
      </c>
      <c r="B6" s="443" t="s">
        <v>586</v>
      </c>
      <c r="C6" s="443"/>
      <c r="D6" s="443"/>
      <c r="E6" s="443"/>
      <c r="F6" s="443"/>
      <c r="G6" s="443"/>
      <c r="H6" s="443"/>
      <c r="I6" s="443"/>
    </row>
    <row r="7" spans="1:18" ht="30.6" customHeight="1" x14ac:dyDescent="0.3">
      <c r="A7" s="48" t="s">
        <v>64</v>
      </c>
      <c r="B7" s="443" t="s">
        <v>319</v>
      </c>
      <c r="C7" s="443"/>
      <c r="D7" s="443"/>
      <c r="E7" s="443"/>
      <c r="F7" s="443"/>
      <c r="G7" s="443"/>
      <c r="H7" s="443"/>
      <c r="I7" s="443"/>
    </row>
    <row r="8" spans="1:18" ht="7.95" customHeight="1" x14ac:dyDescent="0.3">
      <c r="A8" s="46"/>
    </row>
    <row r="9" spans="1:18" x14ac:dyDescent="0.3">
      <c r="A9" s="43" t="s">
        <v>66</v>
      </c>
      <c r="B9" s="45" t="s">
        <v>562</v>
      </c>
      <c r="C9" s="47"/>
      <c r="D9" s="47"/>
      <c r="E9" s="47"/>
      <c r="F9" s="47"/>
      <c r="G9" s="47"/>
      <c r="H9" s="47"/>
      <c r="I9" s="47"/>
    </row>
    <row r="10" spans="1:18" ht="35.4" customHeight="1" x14ac:dyDescent="0.3">
      <c r="A10" s="48" t="s">
        <v>68</v>
      </c>
      <c r="B10" s="504" t="s">
        <v>639</v>
      </c>
      <c r="C10" s="504"/>
      <c r="D10" s="504"/>
      <c r="E10" s="504"/>
      <c r="F10" s="504"/>
      <c r="G10" s="504"/>
      <c r="H10" s="504"/>
      <c r="I10" s="504"/>
    </row>
    <row r="11" spans="1:18" ht="248.25" customHeight="1" x14ac:dyDescent="0.3">
      <c r="A11" s="50" t="s">
        <v>70</v>
      </c>
      <c r="B11" s="447" t="s">
        <v>640</v>
      </c>
      <c r="C11" s="447"/>
      <c r="D11" s="447"/>
      <c r="E11" s="447"/>
      <c r="F11" s="447"/>
      <c r="G11" s="447"/>
      <c r="H11" s="447"/>
      <c r="I11" s="447"/>
    </row>
    <row r="12" spans="1:18" s="29" customFormat="1" ht="45.75" customHeight="1" x14ac:dyDescent="0.3">
      <c r="A12" s="51" t="s">
        <v>72</v>
      </c>
      <c r="B12" s="491" t="s">
        <v>641</v>
      </c>
      <c r="C12" s="491"/>
      <c r="D12" s="491"/>
      <c r="E12" s="491"/>
      <c r="F12" s="491"/>
      <c r="G12" s="491"/>
      <c r="H12" s="491"/>
      <c r="I12" s="491"/>
    </row>
    <row r="13" spans="1:18"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48.6" customHeight="1" x14ac:dyDescent="0.3">
      <c r="A15" s="48" t="s">
        <v>76</v>
      </c>
      <c r="B15" s="504" t="s">
        <v>509</v>
      </c>
      <c r="C15" s="504"/>
      <c r="D15" s="504"/>
      <c r="E15" s="504"/>
      <c r="F15" s="504"/>
      <c r="G15" s="504"/>
      <c r="H15" s="504"/>
      <c r="I15" s="504"/>
    </row>
    <row r="16" spans="1:18" s="29" customFormat="1" ht="148.19999999999999" customHeight="1" x14ac:dyDescent="0.3">
      <c r="A16" s="464" t="s">
        <v>78</v>
      </c>
      <c r="B16" s="53" t="s">
        <v>498</v>
      </c>
      <c r="C16" s="443" t="s">
        <v>610</v>
      </c>
      <c r="D16" s="443"/>
      <c r="E16" s="443"/>
      <c r="F16" s="443"/>
      <c r="G16" s="443"/>
      <c r="H16" s="443"/>
      <c r="I16" s="443"/>
    </row>
    <row r="17" spans="1:9" s="29" customFormat="1" ht="46.2" customHeight="1" x14ac:dyDescent="0.3">
      <c r="A17" s="464"/>
      <c r="B17" s="53" t="s">
        <v>497</v>
      </c>
      <c r="C17" s="443" t="s">
        <v>611</v>
      </c>
      <c r="D17" s="443"/>
      <c r="E17" s="443"/>
      <c r="F17" s="443"/>
      <c r="G17" s="443"/>
      <c r="H17" s="443"/>
      <c r="I17" s="443"/>
    </row>
    <row r="18" spans="1:9" ht="8.4" customHeight="1" x14ac:dyDescent="0.3">
      <c r="A18" s="228"/>
    </row>
    <row r="19" spans="1:9" ht="15" thickBot="1" x14ac:dyDescent="0.35">
      <c r="A19" s="505"/>
      <c r="B19" s="505"/>
      <c r="C19" s="505"/>
      <c r="D19" s="505"/>
      <c r="E19" s="505"/>
      <c r="F19" s="505"/>
      <c r="G19" s="505"/>
      <c r="H19" s="505"/>
      <c r="I19" s="505"/>
    </row>
    <row r="22" spans="1:9" ht="9" customHeight="1" x14ac:dyDescent="0.3"/>
  </sheetData>
  <mergeCells count="11">
    <mergeCell ref="B15:I15"/>
    <mergeCell ref="A16:A17"/>
    <mergeCell ref="C16:I16"/>
    <mergeCell ref="C17:I17"/>
    <mergeCell ref="A19:I19"/>
    <mergeCell ref="B12:I12"/>
    <mergeCell ref="A1:I1"/>
    <mergeCell ref="B6:I6"/>
    <mergeCell ref="B7:I7"/>
    <mergeCell ref="B10:I10"/>
    <mergeCell ref="B11:I11"/>
  </mergeCells>
  <hyperlinks>
    <hyperlink ref="A1:I1" location="'Table des matières'!A91" display="Fiche 7.4 Situation de discrimination" xr:uid="{59CBCA49-C03B-4BD9-93A2-E8CDAC453574}"/>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FEF5-7107-4FAD-9C3D-61EAA2E42233}">
  <dimension ref="A1:R21"/>
  <sheetViews>
    <sheetView showGridLines="0" zoomScaleNormal="100" workbookViewId="0">
      <selection sqref="A1:I1"/>
    </sheetView>
  </sheetViews>
  <sheetFormatPr baseColWidth="10" defaultRowHeight="14.4" x14ac:dyDescent="0.3"/>
  <cols>
    <col min="1" max="1" width="28.6640625" customWidth="1"/>
    <col min="2" max="2" width="26.5546875" customWidth="1"/>
    <col min="3" max="3" width="13.109375" customWidth="1"/>
  </cols>
  <sheetData>
    <row r="1" spans="1:18" ht="33" customHeight="1" x14ac:dyDescent="0.3">
      <c r="A1" s="461" t="s">
        <v>97</v>
      </c>
      <c r="B1" s="461"/>
      <c r="C1" s="461"/>
      <c r="D1" s="461"/>
      <c r="E1" s="461"/>
      <c r="F1" s="461"/>
      <c r="G1" s="461"/>
      <c r="H1" s="461"/>
      <c r="I1" s="461"/>
      <c r="J1" s="42"/>
      <c r="K1" s="9"/>
      <c r="L1" s="9"/>
      <c r="M1" s="9"/>
      <c r="N1" s="9"/>
      <c r="O1" s="9"/>
      <c r="P1" s="9"/>
      <c r="Q1" s="9"/>
      <c r="R1" s="9"/>
    </row>
    <row r="3" spans="1:18" x14ac:dyDescent="0.3">
      <c r="A3" s="43" t="s">
        <v>57</v>
      </c>
      <c r="B3" s="44" t="s">
        <v>98</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t="s">
        <v>100</v>
      </c>
    </row>
    <row r="7" spans="1:18" ht="28.95" customHeight="1" x14ac:dyDescent="0.3">
      <c r="A7" s="48" t="s">
        <v>64</v>
      </c>
      <c r="B7" s="443" t="s">
        <v>101</v>
      </c>
      <c r="C7" s="443"/>
      <c r="D7" s="443"/>
      <c r="E7" s="443"/>
      <c r="F7" s="443"/>
      <c r="G7" s="443"/>
      <c r="H7" s="443"/>
      <c r="I7" s="443"/>
    </row>
    <row r="8" spans="1:18" ht="7.95" customHeight="1" x14ac:dyDescent="0.3">
      <c r="A8" s="46"/>
    </row>
    <row r="9" spans="1:18" x14ac:dyDescent="0.3">
      <c r="A9" s="43" t="s">
        <v>66</v>
      </c>
      <c r="B9" s="45" t="s">
        <v>102</v>
      </c>
      <c r="C9" s="47"/>
      <c r="D9" s="47"/>
      <c r="E9" s="47"/>
      <c r="F9" s="47"/>
      <c r="G9" s="47"/>
      <c r="H9" s="47"/>
      <c r="I9" s="47"/>
    </row>
    <row r="10" spans="1:18" ht="21" customHeight="1" x14ac:dyDescent="0.3">
      <c r="A10" s="48" t="s">
        <v>68</v>
      </c>
      <c r="B10" s="49" t="s">
        <v>69</v>
      </c>
      <c r="C10" s="49"/>
      <c r="D10" s="49"/>
      <c r="E10" s="49"/>
      <c r="F10" s="49"/>
      <c r="G10" s="49"/>
      <c r="H10" s="49"/>
      <c r="I10" s="49"/>
    </row>
    <row r="11" spans="1:18" ht="30.75" customHeight="1" x14ac:dyDescent="0.3">
      <c r="A11" s="50" t="s">
        <v>70</v>
      </c>
      <c r="B11" s="443" t="s">
        <v>103</v>
      </c>
      <c r="C11" s="443"/>
      <c r="D11" s="443"/>
      <c r="E11" s="443"/>
      <c r="F11" s="443"/>
      <c r="G11" s="443"/>
      <c r="H11" s="443"/>
      <c r="I11" s="443"/>
    </row>
    <row r="12" spans="1:18" s="29" customFormat="1" ht="15" customHeight="1" x14ac:dyDescent="0.3">
      <c r="A12" s="51" t="s">
        <v>72</v>
      </c>
      <c r="B12" s="462" t="s">
        <v>73</v>
      </c>
      <c r="C12" s="462"/>
      <c r="D12" s="462"/>
      <c r="E12" s="462"/>
      <c r="F12" s="462"/>
      <c r="G12" s="462"/>
      <c r="H12" s="462"/>
      <c r="I12" s="462"/>
    </row>
    <row r="13" spans="1:18" ht="9.75" customHeight="1" x14ac:dyDescent="0.3">
      <c r="A13" s="46"/>
      <c r="C13" s="5"/>
      <c r="D13" s="5"/>
      <c r="E13" s="5"/>
      <c r="F13" s="5"/>
      <c r="G13" s="5"/>
      <c r="H13" s="5"/>
      <c r="I13" s="5"/>
    </row>
    <row r="14" spans="1:18" x14ac:dyDescent="0.3">
      <c r="A14" s="43" t="s">
        <v>74</v>
      </c>
      <c r="B14" s="45" t="s">
        <v>104</v>
      </c>
      <c r="C14" s="47"/>
      <c r="D14" s="47"/>
      <c r="E14" s="47"/>
      <c r="F14" s="47"/>
      <c r="G14" s="47"/>
      <c r="H14" s="47"/>
      <c r="I14" s="47"/>
    </row>
    <row r="15" spans="1:18" ht="19.95" customHeight="1" x14ac:dyDescent="0.3">
      <c r="A15" s="48" t="s">
        <v>76</v>
      </c>
      <c r="B15" s="443" t="s">
        <v>105</v>
      </c>
      <c r="C15" s="463"/>
      <c r="D15" s="463"/>
      <c r="E15" s="463"/>
      <c r="F15" s="463"/>
      <c r="G15" s="463"/>
      <c r="H15" s="463"/>
      <c r="I15" s="463"/>
    </row>
    <row r="16" spans="1:18" ht="59.4" customHeight="1" x14ac:dyDescent="0.3">
      <c r="A16" s="464" t="s">
        <v>78</v>
      </c>
      <c r="B16" s="71" t="s">
        <v>89</v>
      </c>
      <c r="C16" s="447" t="s">
        <v>106</v>
      </c>
      <c r="D16" s="447"/>
      <c r="E16" s="447"/>
      <c r="F16" s="447"/>
      <c r="G16" s="447"/>
      <c r="H16" s="447"/>
      <c r="I16" s="447"/>
      <c r="J16" s="29"/>
    </row>
    <row r="17" spans="1:10" ht="37.950000000000003" customHeight="1" x14ac:dyDescent="0.3">
      <c r="A17" s="464"/>
      <c r="B17" s="72" t="s">
        <v>90</v>
      </c>
      <c r="C17" s="447" t="s">
        <v>107</v>
      </c>
      <c r="D17" s="447"/>
      <c r="E17" s="447"/>
      <c r="F17" s="447"/>
      <c r="G17" s="447"/>
      <c r="H17" s="447"/>
      <c r="I17" s="447"/>
      <c r="J17" s="29"/>
    </row>
    <row r="18" spans="1:10" ht="39" customHeight="1" x14ac:dyDescent="0.3">
      <c r="A18" s="464"/>
      <c r="B18" s="72" t="s">
        <v>91</v>
      </c>
      <c r="C18" s="447" t="s">
        <v>108</v>
      </c>
      <c r="D18" s="447"/>
      <c r="E18" s="447"/>
      <c r="F18" s="447"/>
      <c r="G18" s="447"/>
      <c r="H18" s="447"/>
      <c r="I18" s="447"/>
    </row>
    <row r="19" spans="1:10" ht="54.6" customHeight="1" x14ac:dyDescent="0.3">
      <c r="A19" s="73"/>
      <c r="B19" s="72" t="s">
        <v>92</v>
      </c>
      <c r="C19" s="447" t="s">
        <v>109</v>
      </c>
      <c r="D19" s="447"/>
      <c r="E19" s="447"/>
      <c r="F19" s="447"/>
      <c r="G19" s="447"/>
      <c r="H19" s="447"/>
      <c r="I19" s="447"/>
    </row>
    <row r="20" spans="1:10" x14ac:dyDescent="0.3">
      <c r="A20" s="73"/>
      <c r="B20" s="71" t="s">
        <v>88</v>
      </c>
      <c r="C20" s="447" t="s">
        <v>110</v>
      </c>
      <c r="D20" s="447"/>
      <c r="E20" s="447"/>
      <c r="F20" s="447"/>
      <c r="G20" s="447"/>
      <c r="H20" s="447"/>
      <c r="I20" s="447"/>
    </row>
    <row r="21" spans="1:10" ht="9" customHeight="1" thickBot="1" x14ac:dyDescent="0.35">
      <c r="A21" s="54"/>
      <c r="B21" s="54"/>
      <c r="C21" s="54"/>
      <c r="D21" s="54"/>
      <c r="E21" s="54"/>
      <c r="F21" s="54"/>
      <c r="G21" s="54"/>
      <c r="H21" s="54"/>
      <c r="I21" s="54"/>
    </row>
  </sheetData>
  <mergeCells count="11">
    <mergeCell ref="C19:I19"/>
    <mergeCell ref="C20:I20"/>
    <mergeCell ref="A1:I1"/>
    <mergeCell ref="B7:I7"/>
    <mergeCell ref="B11:I11"/>
    <mergeCell ref="B12:I12"/>
    <mergeCell ref="B15:I15"/>
    <mergeCell ref="A16:A18"/>
    <mergeCell ref="C16:I16"/>
    <mergeCell ref="C17:I17"/>
    <mergeCell ref="C18:I18"/>
  </mergeCells>
  <hyperlinks>
    <hyperlink ref="A1:I1" location="'Table des matières'!A1" display="Fiche 1.2 Population" xr:uid="{C3A63353-E8E7-4342-AF0C-96817FA1E3EF}"/>
  </hyperlink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72EC-96D1-438E-9D4F-7482690F05A8}">
  <dimension ref="A1:Z19"/>
  <sheetViews>
    <sheetView showGridLines="0" zoomScaleNormal="100" workbookViewId="0">
      <selection sqref="A1:L1"/>
    </sheetView>
  </sheetViews>
  <sheetFormatPr baseColWidth="10" defaultRowHeight="14.4" x14ac:dyDescent="0.3"/>
  <cols>
    <col min="1" max="1" width="44.5546875" customWidth="1"/>
    <col min="2" max="2" width="12.88671875" customWidth="1"/>
    <col min="3" max="3" width="2" customWidth="1"/>
    <col min="4" max="4" width="2.5546875" customWidth="1"/>
    <col min="5" max="5" width="8.109375" customWidth="1"/>
    <col min="6" max="6" width="9.109375" customWidth="1"/>
    <col min="7" max="7" width="2.44140625" customWidth="1"/>
    <col min="9" max="10" width="1.44140625" customWidth="1"/>
    <col min="11" max="11" width="7.5546875" customWidth="1"/>
    <col min="12" max="12" width="8.33203125" customWidth="1"/>
    <col min="13" max="13" width="1.5546875" customWidth="1"/>
    <col min="15" max="15" width="1.109375" customWidth="1"/>
    <col min="16" max="16" width="1.6640625" customWidth="1"/>
    <col min="17" max="17" width="8.88671875" customWidth="1"/>
    <col min="18" max="18" width="8.6640625" customWidth="1"/>
  </cols>
  <sheetData>
    <row r="1" spans="1:12" ht="33.6" customHeight="1" thickBot="1" x14ac:dyDescent="0.35">
      <c r="A1" s="450" t="s">
        <v>642</v>
      </c>
      <c r="B1" s="450"/>
      <c r="C1" s="450"/>
      <c r="D1" s="450"/>
      <c r="E1" s="450"/>
      <c r="F1" s="450"/>
      <c r="G1" s="450"/>
      <c r="H1" s="450"/>
      <c r="I1" s="450"/>
      <c r="J1" s="450"/>
      <c r="K1" s="450"/>
      <c r="L1" s="450"/>
    </row>
    <row r="2" spans="1:12" ht="10.95" customHeight="1" x14ac:dyDescent="0.3">
      <c r="A2" s="329"/>
      <c r="B2" s="329"/>
      <c r="C2" s="329"/>
      <c r="D2" s="329"/>
      <c r="E2" s="329"/>
      <c r="F2" s="329"/>
      <c r="G2" s="329"/>
      <c r="H2" s="329"/>
      <c r="I2" s="329"/>
      <c r="J2" s="329"/>
      <c r="K2" s="329"/>
      <c r="L2" s="329"/>
    </row>
    <row r="3" spans="1:12" ht="39" customHeight="1" x14ac:dyDescent="0.3">
      <c r="A3" s="10"/>
      <c r="B3" s="453" t="s">
        <v>497</v>
      </c>
      <c r="C3" s="453"/>
      <c r="D3" s="453"/>
      <c r="E3" s="453"/>
      <c r="F3" s="453"/>
      <c r="G3" s="78"/>
      <c r="H3" s="453" t="s">
        <v>498</v>
      </c>
      <c r="I3" s="453"/>
      <c r="J3" s="453"/>
      <c r="K3" s="453"/>
      <c r="L3" s="453"/>
    </row>
    <row r="4" spans="1:12" ht="31.5" customHeight="1" x14ac:dyDescent="0.3">
      <c r="B4" s="200" t="s">
        <v>84</v>
      </c>
      <c r="C4" s="80"/>
      <c r="D4" s="80"/>
      <c r="E4" s="17" t="s">
        <v>85</v>
      </c>
      <c r="F4" s="17" t="s">
        <v>86</v>
      </c>
      <c r="G4" s="77"/>
      <c r="H4" s="200" t="s">
        <v>84</v>
      </c>
      <c r="I4" s="80"/>
      <c r="J4" s="80"/>
      <c r="K4" s="17" t="s">
        <v>85</v>
      </c>
      <c r="L4" s="17" t="s">
        <v>86</v>
      </c>
    </row>
    <row r="5" spans="1:12" ht="19.95" customHeight="1" x14ac:dyDescent="0.3">
      <c r="A5" s="56"/>
      <c r="B5" s="497" t="s">
        <v>48</v>
      </c>
      <c r="C5" s="497"/>
      <c r="D5" s="497"/>
      <c r="E5" s="497"/>
      <c r="F5" s="497"/>
      <c r="G5" s="497"/>
      <c r="H5" s="497"/>
      <c r="I5" s="497"/>
      <c r="J5" s="497"/>
      <c r="K5" s="497"/>
      <c r="L5" s="497"/>
    </row>
    <row r="6" spans="1:12" ht="22.95" customHeight="1" thickBot="1" x14ac:dyDescent="0.35">
      <c r="A6" s="103" t="s">
        <v>564</v>
      </c>
      <c r="B6" s="362">
        <v>23.2</v>
      </c>
      <c r="C6" s="33"/>
      <c r="D6" s="363" t="s">
        <v>149</v>
      </c>
      <c r="E6" s="33">
        <v>21.9</v>
      </c>
      <c r="F6" s="33">
        <v>24.5</v>
      </c>
      <c r="G6" s="33"/>
      <c r="H6" s="362">
        <v>40.9</v>
      </c>
      <c r="I6" s="33"/>
      <c r="J6" s="363" t="s">
        <v>149</v>
      </c>
      <c r="K6" s="33">
        <v>32.5</v>
      </c>
      <c r="L6" s="33">
        <v>49.8</v>
      </c>
    </row>
    <row r="7" spans="1:12" ht="49.95" customHeight="1" x14ac:dyDescent="0.3">
      <c r="A7" s="364" t="s">
        <v>643</v>
      </c>
      <c r="B7" s="119">
        <v>17.899999999999999</v>
      </c>
      <c r="C7" s="27"/>
      <c r="D7" s="161" t="s">
        <v>149</v>
      </c>
      <c r="E7" s="27">
        <v>16.8</v>
      </c>
      <c r="F7" s="27">
        <v>19.100000000000001</v>
      </c>
      <c r="G7" s="27"/>
      <c r="H7" s="207">
        <v>33</v>
      </c>
      <c r="I7" s="27"/>
      <c r="J7" s="161" t="s">
        <v>149</v>
      </c>
      <c r="K7" s="27">
        <v>25.6</v>
      </c>
      <c r="L7" s="27">
        <v>41.3</v>
      </c>
    </row>
    <row r="8" spans="1:12" ht="41.4" customHeight="1" thickBot="1" x14ac:dyDescent="0.35">
      <c r="A8" s="211" t="s">
        <v>644</v>
      </c>
      <c r="B8" s="153">
        <v>14.8</v>
      </c>
      <c r="C8" s="68"/>
      <c r="D8" s="270" t="s">
        <v>149</v>
      </c>
      <c r="E8" s="68">
        <v>13.7</v>
      </c>
      <c r="F8" s="68">
        <v>15.9</v>
      </c>
      <c r="G8" s="68"/>
      <c r="H8" s="153">
        <v>27.1</v>
      </c>
      <c r="I8" s="68"/>
      <c r="J8" s="270" t="s">
        <v>149</v>
      </c>
      <c r="K8" s="164">
        <v>20</v>
      </c>
      <c r="L8" s="68">
        <v>35.4</v>
      </c>
    </row>
    <row r="9" spans="1:12" ht="9" customHeight="1" x14ac:dyDescent="0.3"/>
    <row r="10" spans="1:12" ht="13.5" customHeight="1" x14ac:dyDescent="0.3">
      <c r="A10" s="40" t="s">
        <v>645</v>
      </c>
      <c r="B10" s="40"/>
      <c r="C10" s="40"/>
      <c r="D10" s="40"/>
      <c r="E10" s="40"/>
      <c r="F10" s="40"/>
      <c r="G10" s="40"/>
    </row>
    <row r="11" spans="1:12" ht="25.95" customHeight="1" x14ac:dyDescent="0.3">
      <c r="A11" s="477" t="s">
        <v>646</v>
      </c>
      <c r="B11" s="477"/>
      <c r="C11" s="477"/>
      <c r="D11" s="477"/>
      <c r="E11" s="477"/>
      <c r="F11" s="477"/>
      <c r="G11" s="477"/>
      <c r="H11" s="477"/>
      <c r="I11" s="477"/>
      <c r="J11" s="477"/>
      <c r="K11" s="477"/>
      <c r="L11" s="477"/>
    </row>
    <row r="12" spans="1:12" ht="24.6" customHeight="1" x14ac:dyDescent="0.3">
      <c r="A12" s="465" t="s">
        <v>647</v>
      </c>
      <c r="B12" s="465"/>
      <c r="C12" s="465"/>
      <c r="D12" s="465"/>
      <c r="E12" s="465"/>
      <c r="F12" s="465"/>
      <c r="G12" s="465"/>
      <c r="H12" s="465"/>
      <c r="I12" s="465"/>
      <c r="J12" s="465"/>
      <c r="K12" s="465"/>
      <c r="L12" s="465"/>
    </row>
    <row r="19" spans="15:26" x14ac:dyDescent="0.3">
      <c r="O19" s="9"/>
      <c r="P19" s="41"/>
      <c r="Q19" s="41"/>
      <c r="S19" s="41"/>
      <c r="T19" s="41"/>
      <c r="U19" s="41"/>
      <c r="V19" s="41"/>
      <c r="W19" s="41"/>
      <c r="Y19" s="41"/>
      <c r="Z19" s="41"/>
    </row>
  </sheetData>
  <mergeCells count="6">
    <mergeCell ref="A12:L12"/>
    <mergeCell ref="A1:L1"/>
    <mergeCell ref="B3:F3"/>
    <mergeCell ref="H3:L3"/>
    <mergeCell ref="B5:L5"/>
    <mergeCell ref="A11:L11"/>
  </mergeCells>
  <hyperlinks>
    <hyperlink ref="A1:L1" location="'Table des matières'!A91" display="Tableau 7.5 - Proportion de personnes ayant subi une agression physique à l'âge de 15 ans ou après selon le groupe de la diversité sexuelle et de genre auquel elles appartiennent, personnes de 15 ans et plus, Québec, 2018" xr:uid="{43960797-0D01-4034-AAF6-234EC2BE7BC9}"/>
  </hyperlink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055E6-8E36-4B61-831F-D7EB571B5144}">
  <dimension ref="A1:R23"/>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648</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649</v>
      </c>
      <c r="C9" s="47"/>
      <c r="D9" s="47"/>
      <c r="E9" s="47"/>
      <c r="F9" s="47"/>
      <c r="G9" s="47"/>
      <c r="H9" s="47"/>
      <c r="I9" s="47"/>
    </row>
    <row r="10" spans="1:18" ht="21" customHeight="1" x14ac:dyDescent="0.3">
      <c r="A10" s="48" t="s">
        <v>68</v>
      </c>
      <c r="B10" s="49" t="s">
        <v>69</v>
      </c>
      <c r="C10" s="49"/>
      <c r="D10" s="49"/>
      <c r="E10" s="49"/>
      <c r="F10" s="49"/>
      <c r="G10" s="49"/>
      <c r="H10" s="49"/>
      <c r="I10" s="49"/>
    </row>
    <row r="11" spans="1:18" ht="73.2" customHeight="1" x14ac:dyDescent="0.3">
      <c r="A11" s="50" t="s">
        <v>70</v>
      </c>
      <c r="B11" s="447" t="s">
        <v>650</v>
      </c>
      <c r="C11" s="447"/>
      <c r="D11" s="447"/>
      <c r="E11" s="447"/>
      <c r="F11" s="447"/>
      <c r="G11" s="447"/>
      <c r="H11" s="447"/>
      <c r="I11" s="447"/>
    </row>
    <row r="12" spans="1:18" s="29" customFormat="1" ht="45.6" customHeight="1" x14ac:dyDescent="0.3">
      <c r="A12" s="51" t="s">
        <v>72</v>
      </c>
      <c r="B12" s="491" t="s">
        <v>651</v>
      </c>
      <c r="C12" s="491"/>
      <c r="D12" s="491"/>
      <c r="E12" s="491"/>
      <c r="F12" s="491"/>
      <c r="G12" s="491"/>
      <c r="H12" s="491"/>
      <c r="I12" s="491"/>
    </row>
    <row r="13" spans="1:18"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18" customHeight="1" x14ac:dyDescent="0.3">
      <c r="A15" s="48" t="s">
        <v>76</v>
      </c>
      <c r="B15" s="443" t="s">
        <v>509</v>
      </c>
      <c r="C15" s="463"/>
      <c r="D15" s="463"/>
      <c r="E15" s="463"/>
      <c r="F15" s="463"/>
      <c r="G15" s="463"/>
      <c r="H15" s="463"/>
      <c r="I15" s="463"/>
    </row>
    <row r="16" spans="1:18" ht="138.6" customHeight="1" x14ac:dyDescent="0.3">
      <c r="A16" s="464" t="s">
        <v>78</v>
      </c>
      <c r="B16" s="53" t="s">
        <v>498</v>
      </c>
      <c r="C16" s="443" t="s">
        <v>610</v>
      </c>
      <c r="D16" s="443"/>
      <c r="E16" s="443"/>
      <c r="F16" s="443"/>
      <c r="G16" s="443"/>
      <c r="H16" s="443"/>
      <c r="I16" s="443"/>
      <c r="J16" s="29"/>
    </row>
    <row r="17" spans="1:9" ht="52.95"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4.4" customHeight="1" x14ac:dyDescent="0.3"/>
    <row r="21" spans="1:9" ht="138.75" customHeight="1" x14ac:dyDescent="0.3"/>
    <row r="22" spans="1:9" ht="62.4" customHeight="1" x14ac:dyDescent="0.3"/>
    <row r="23" spans="1:9" ht="10.199999999999999"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5 Agression physique" xr:uid="{E5892C76-3CAA-41F3-9AE4-74C6158047D2}"/>
  </hyperlink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5691-EDED-4828-AD97-C3FCF1E1A412}">
  <dimension ref="A1:M13"/>
  <sheetViews>
    <sheetView showGridLines="0" zoomScaleNormal="100" workbookViewId="0">
      <selection sqref="A1:L1"/>
    </sheetView>
  </sheetViews>
  <sheetFormatPr baseColWidth="10" defaultRowHeight="14.4" x14ac:dyDescent="0.3"/>
  <cols>
    <col min="1" max="1" width="44.5546875" customWidth="1"/>
    <col min="3" max="3" width="1.33203125" customWidth="1"/>
    <col min="4" max="4" width="1.109375" customWidth="1"/>
    <col min="5" max="5" width="10" customWidth="1"/>
    <col min="7" max="7" width="1.5546875" customWidth="1"/>
    <col min="9" max="9" width="1.6640625" customWidth="1"/>
    <col min="10" max="10" width="2" customWidth="1"/>
    <col min="11" max="11" width="10" customWidth="1"/>
  </cols>
  <sheetData>
    <row r="1" spans="1:13" ht="38.4" customHeight="1" thickBot="1" x14ac:dyDescent="0.35">
      <c r="A1" s="450" t="s">
        <v>652</v>
      </c>
      <c r="B1" s="450"/>
      <c r="C1" s="450"/>
      <c r="D1" s="450"/>
      <c r="E1" s="450"/>
      <c r="F1" s="450"/>
      <c r="G1" s="450"/>
      <c r="H1" s="450"/>
      <c r="I1" s="450"/>
      <c r="J1" s="450"/>
      <c r="K1" s="450"/>
      <c r="L1" s="450"/>
    </row>
    <row r="2" spans="1:13" ht="12.6" customHeight="1" x14ac:dyDescent="0.3">
      <c r="A2" s="329"/>
      <c r="B2" s="329"/>
      <c r="C2" s="329"/>
      <c r="D2" s="329"/>
      <c r="E2" s="329"/>
      <c r="F2" s="329"/>
      <c r="G2" s="329"/>
      <c r="H2" s="329"/>
      <c r="I2" s="329"/>
      <c r="J2" s="329"/>
      <c r="K2" s="329"/>
      <c r="L2" s="329"/>
    </row>
    <row r="3" spans="1:13" ht="39" customHeight="1" x14ac:dyDescent="0.3">
      <c r="A3" s="10"/>
      <c r="B3" s="457" t="s">
        <v>497</v>
      </c>
      <c r="C3" s="457"/>
      <c r="D3" s="457"/>
      <c r="E3" s="457"/>
      <c r="F3" s="457"/>
      <c r="G3" s="27"/>
      <c r="H3" s="453" t="s">
        <v>498</v>
      </c>
      <c r="I3" s="453"/>
      <c r="J3" s="453"/>
      <c r="K3" s="453"/>
      <c r="L3" s="453"/>
    </row>
    <row r="4" spans="1:13" ht="30.75" customHeight="1" x14ac:dyDescent="0.3">
      <c r="B4" s="219" t="s">
        <v>84</v>
      </c>
      <c r="C4" s="16"/>
      <c r="D4" s="16"/>
      <c r="E4" s="20" t="s">
        <v>653</v>
      </c>
      <c r="F4" s="20" t="s">
        <v>654</v>
      </c>
      <c r="G4" s="62"/>
      <c r="H4" s="219" t="s">
        <v>84</v>
      </c>
      <c r="I4" s="16"/>
      <c r="J4" s="16"/>
      <c r="K4" s="20" t="s">
        <v>653</v>
      </c>
      <c r="L4" s="20" t="s">
        <v>654</v>
      </c>
    </row>
    <row r="5" spans="1:13" ht="18" customHeight="1" x14ac:dyDescent="0.3">
      <c r="A5" s="56"/>
      <c r="B5" s="498" t="s">
        <v>48</v>
      </c>
      <c r="C5" s="498"/>
      <c r="D5" s="498"/>
      <c r="E5" s="498"/>
      <c r="F5" s="498"/>
      <c r="G5" s="498"/>
      <c r="H5" s="498"/>
      <c r="I5" s="498"/>
      <c r="J5" s="498"/>
      <c r="K5" s="498"/>
      <c r="L5" s="498"/>
    </row>
    <row r="6" spans="1:13" ht="22.2" customHeight="1" x14ac:dyDescent="0.3">
      <c r="A6" s="94" t="s">
        <v>566</v>
      </c>
      <c r="B6" s="94">
        <v>14.9</v>
      </c>
      <c r="C6" s="94"/>
      <c r="D6" s="365" t="s">
        <v>149</v>
      </c>
      <c r="E6" s="61">
        <v>13.9</v>
      </c>
      <c r="F6" s="61">
        <v>15.9</v>
      </c>
      <c r="G6" s="94"/>
      <c r="H6" s="94">
        <v>32.5</v>
      </c>
      <c r="I6" s="94"/>
      <c r="J6" s="365" t="s">
        <v>149</v>
      </c>
      <c r="K6" s="61">
        <v>25.2</v>
      </c>
      <c r="L6" s="61">
        <v>40.799999999999997</v>
      </c>
      <c r="M6" s="29"/>
    </row>
    <row r="7" spans="1:13" ht="31.95" customHeight="1" x14ac:dyDescent="0.3">
      <c r="A7" s="170" t="s">
        <v>655</v>
      </c>
      <c r="B7" s="265">
        <v>13.5</v>
      </c>
      <c r="C7" s="265"/>
      <c r="D7" s="130" t="s">
        <v>149</v>
      </c>
      <c r="E7" s="11">
        <v>12.6</v>
      </c>
      <c r="F7" s="11">
        <v>14.5</v>
      </c>
      <c r="G7" s="265"/>
      <c r="H7" s="265">
        <v>29.1</v>
      </c>
      <c r="I7" s="130"/>
      <c r="J7" s="130" t="s">
        <v>149</v>
      </c>
      <c r="K7" s="11">
        <v>22.3</v>
      </c>
      <c r="L7" s="11">
        <v>37</v>
      </c>
    </row>
    <row r="8" spans="1:13" ht="42" customHeight="1" x14ac:dyDescent="0.3">
      <c r="A8" s="170" t="s">
        <v>656</v>
      </c>
      <c r="B8" s="313">
        <v>4</v>
      </c>
      <c r="C8" s="265"/>
      <c r="D8" s="130" t="s">
        <v>149</v>
      </c>
      <c r="E8" s="11">
        <v>3.5</v>
      </c>
      <c r="F8" s="11">
        <v>4.5999999999999996</v>
      </c>
      <c r="G8" s="265"/>
      <c r="H8" s="265">
        <v>11.9</v>
      </c>
      <c r="I8" s="130" t="s">
        <v>116</v>
      </c>
      <c r="J8" s="130" t="s">
        <v>149</v>
      </c>
      <c r="K8" s="11">
        <v>7.4</v>
      </c>
      <c r="L8" s="11">
        <v>18.7</v>
      </c>
    </row>
    <row r="9" spans="1:13" ht="46.95" customHeight="1" thickBot="1" x14ac:dyDescent="0.35">
      <c r="A9" s="211" t="s">
        <v>657</v>
      </c>
      <c r="B9" s="269">
        <v>3.7</v>
      </c>
      <c r="C9" s="366"/>
      <c r="D9" s="366" t="s">
        <v>149</v>
      </c>
      <c r="E9" s="199">
        <v>3.2</v>
      </c>
      <c r="F9" s="199">
        <v>4.4000000000000004</v>
      </c>
      <c r="G9" s="269"/>
      <c r="H9" s="269">
        <v>14.4</v>
      </c>
      <c r="I9" s="366" t="s">
        <v>116</v>
      </c>
      <c r="J9" s="366" t="s">
        <v>149</v>
      </c>
      <c r="K9" s="199">
        <v>9.3000000000000007</v>
      </c>
      <c r="L9" s="199">
        <v>21.8</v>
      </c>
    </row>
    <row r="10" spans="1:13" ht="16.2" x14ac:dyDescent="0.3">
      <c r="A10" s="9"/>
      <c r="B10" s="29"/>
      <c r="C10" s="29"/>
      <c r="D10" s="234"/>
      <c r="E10" s="234"/>
      <c r="F10" s="29"/>
      <c r="G10" s="29"/>
      <c r="H10" s="29"/>
      <c r="I10" s="29"/>
      <c r="J10" s="29"/>
      <c r="K10" s="29"/>
      <c r="L10" s="29"/>
      <c r="M10" s="29"/>
    </row>
    <row r="11" spans="1:13" x14ac:dyDescent="0.3">
      <c r="A11" s="40" t="s">
        <v>120</v>
      </c>
    </row>
    <row r="12" spans="1:13" ht="25.95" customHeight="1" x14ac:dyDescent="0.3">
      <c r="A12" s="477" t="s">
        <v>646</v>
      </c>
      <c r="B12" s="477"/>
      <c r="C12" s="477"/>
      <c r="D12" s="477"/>
      <c r="E12" s="477"/>
      <c r="F12" s="477"/>
      <c r="G12" s="477"/>
      <c r="H12" s="477"/>
      <c r="I12" s="477"/>
      <c r="J12" s="477"/>
      <c r="K12" s="477"/>
      <c r="L12" s="477"/>
    </row>
    <row r="13" spans="1:13" x14ac:dyDescent="0.3">
      <c r="A13" s="40" t="s">
        <v>647</v>
      </c>
    </row>
  </sheetData>
  <mergeCells count="5">
    <mergeCell ref="A1:L1"/>
    <mergeCell ref="B3:F3"/>
    <mergeCell ref="H3:L3"/>
    <mergeCell ref="B5:L5"/>
    <mergeCell ref="A12:L12"/>
  </mergeCells>
  <hyperlinks>
    <hyperlink ref="A1:L1" location="'Table des matières'!A91" display="Tableau 7.6 - Proportion de personnes ayant subi une agression sexuelle à l'âge de 15 ans ou après selon le groupe de la diversité sexuelle et de genre auquel elles appartiennent, personnes de 15 ans et plus, Québec, 2018" xr:uid="{72C58BCB-9C3F-4CA8-9702-1C54A6FAC916}"/>
  </hyperlinks>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3794-2A98-4B1D-B4A3-C7219BAE00A2}">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658</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659</v>
      </c>
      <c r="C9" s="47"/>
      <c r="D9" s="47"/>
      <c r="E9" s="47"/>
      <c r="F9" s="47"/>
      <c r="G9" s="47"/>
      <c r="H9" s="47"/>
      <c r="I9" s="47"/>
    </row>
    <row r="10" spans="1:18" ht="21" customHeight="1" x14ac:dyDescent="0.3">
      <c r="A10" s="48" t="s">
        <v>68</v>
      </c>
      <c r="B10" s="49" t="s">
        <v>69</v>
      </c>
    </row>
    <row r="11" spans="1:18" ht="118.2" customHeight="1" x14ac:dyDescent="0.3">
      <c r="A11" s="50" t="s">
        <v>70</v>
      </c>
      <c r="B11" s="447" t="s">
        <v>660</v>
      </c>
      <c r="C11" s="447"/>
      <c r="D11" s="447"/>
      <c r="E11" s="447"/>
      <c r="F11" s="447"/>
      <c r="G11" s="447"/>
      <c r="H11" s="447"/>
      <c r="I11" s="447"/>
    </row>
    <row r="12" spans="1:18" s="29" customFormat="1" ht="45.6" customHeight="1" x14ac:dyDescent="0.3">
      <c r="A12" s="51" t="s">
        <v>72</v>
      </c>
      <c r="B12" s="491" t="s">
        <v>661</v>
      </c>
      <c r="C12" s="491"/>
      <c r="D12" s="491"/>
      <c r="E12" s="491"/>
      <c r="F12" s="491"/>
      <c r="G12" s="491"/>
      <c r="H12" s="491"/>
      <c r="I12" s="491"/>
    </row>
    <row r="13" spans="1:18"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49.95" customHeight="1" x14ac:dyDescent="0.3">
      <c r="A15" s="48" t="s">
        <v>76</v>
      </c>
      <c r="B15" s="443" t="s">
        <v>509</v>
      </c>
      <c r="C15" s="463"/>
      <c r="D15" s="463"/>
      <c r="E15" s="463"/>
      <c r="F15" s="463"/>
      <c r="G15" s="463"/>
      <c r="H15" s="463"/>
      <c r="I15" s="463"/>
    </row>
    <row r="16" spans="1:18" ht="138.6" customHeight="1" x14ac:dyDescent="0.3">
      <c r="A16" s="464" t="s">
        <v>78</v>
      </c>
      <c r="B16" s="53" t="s">
        <v>498</v>
      </c>
      <c r="C16" s="443" t="s">
        <v>610</v>
      </c>
      <c r="D16" s="443"/>
      <c r="E16" s="443"/>
      <c r="F16" s="443"/>
      <c r="G16" s="443"/>
      <c r="H16" s="443"/>
      <c r="I16" s="443"/>
      <c r="J16" s="29"/>
    </row>
    <row r="17" spans="1:9" ht="52.2"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5" customHeight="1" x14ac:dyDescent="0.3"/>
    <row r="21" spans="1:9" ht="131.4" customHeight="1" x14ac:dyDescent="0.3"/>
    <row r="22" spans="1:9" ht="46.95"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6 Agression sexuelle" xr:uid="{F49F49CA-2211-4388-BB41-94889B526391}"/>
  </hyperlinks>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BE5A3-0E34-4954-832E-FD9CE3CEF5F0}">
  <dimension ref="A1:R13"/>
  <sheetViews>
    <sheetView showGridLines="0" zoomScaleNormal="100" workbookViewId="0">
      <selection sqref="A1:R1"/>
    </sheetView>
  </sheetViews>
  <sheetFormatPr baseColWidth="10" defaultRowHeight="14.4" x14ac:dyDescent="0.3"/>
  <cols>
    <col min="1" max="1" width="39.6640625" customWidth="1"/>
    <col min="2" max="2" width="10.6640625" customWidth="1"/>
    <col min="3" max="3" width="0.88671875" customWidth="1"/>
    <col min="4" max="4" width="1.109375" customWidth="1"/>
    <col min="5" max="5" width="8.44140625" customWidth="1"/>
    <col min="6" max="6" width="8.6640625" customWidth="1"/>
    <col min="7" max="7" width="2" customWidth="1"/>
    <col min="8" max="8" width="10.5546875" customWidth="1"/>
    <col min="9" max="9" width="1.5546875" customWidth="1"/>
    <col min="10" max="10" width="1.6640625" customWidth="1"/>
    <col min="11" max="11" width="9.109375" customWidth="1"/>
    <col min="12" max="12" width="9.6640625" customWidth="1"/>
    <col min="13" max="13" width="1.5546875" customWidth="1"/>
    <col min="14" max="14" width="10.88671875" customWidth="1"/>
    <col min="15" max="16" width="2.109375" customWidth="1"/>
    <col min="17" max="17" width="8.5546875" customWidth="1"/>
    <col min="18" max="18" width="9.44140625" customWidth="1"/>
  </cols>
  <sheetData>
    <row r="1" spans="1:18" ht="43.2" customHeight="1" thickBot="1" x14ac:dyDescent="0.35">
      <c r="A1" s="450" t="s">
        <v>662</v>
      </c>
      <c r="B1" s="450"/>
      <c r="C1" s="450"/>
      <c r="D1" s="450"/>
      <c r="E1" s="450"/>
      <c r="F1" s="450"/>
      <c r="G1" s="450"/>
      <c r="H1" s="450"/>
      <c r="I1" s="450"/>
      <c r="J1" s="450"/>
      <c r="K1" s="450"/>
      <c r="L1" s="450"/>
      <c r="M1" s="450"/>
      <c r="N1" s="450"/>
      <c r="O1" s="450"/>
      <c r="P1" s="450"/>
      <c r="Q1" s="450"/>
      <c r="R1" s="450"/>
    </row>
    <row r="2" spans="1:18" ht="11.4" customHeight="1" x14ac:dyDescent="0.3">
      <c r="A2" s="329"/>
      <c r="B2" s="329"/>
      <c r="C2" s="329"/>
      <c r="D2" s="329"/>
      <c r="E2" s="329"/>
      <c r="F2" s="329"/>
      <c r="G2" s="329"/>
      <c r="H2" s="329"/>
      <c r="I2" s="329"/>
      <c r="J2" s="329"/>
      <c r="K2" s="329"/>
      <c r="L2" s="329"/>
      <c r="M2" s="329"/>
      <c r="N2" s="329"/>
      <c r="O2" s="329"/>
      <c r="P2" s="329"/>
      <c r="Q2" s="329"/>
      <c r="R2" s="329"/>
    </row>
    <row r="3" spans="1:18" ht="39" customHeight="1" x14ac:dyDescent="0.3">
      <c r="A3" s="10"/>
      <c r="B3" s="460" t="s">
        <v>37</v>
      </c>
      <c r="C3" s="460"/>
      <c r="D3" s="460"/>
      <c r="E3" s="460"/>
      <c r="F3" s="460"/>
      <c r="G3" s="10"/>
      <c r="H3" s="460" t="s">
        <v>497</v>
      </c>
      <c r="I3" s="460"/>
      <c r="J3" s="460"/>
      <c r="K3" s="460"/>
      <c r="L3" s="460"/>
      <c r="M3" s="27"/>
      <c r="N3" s="453" t="s">
        <v>498</v>
      </c>
      <c r="O3" s="453"/>
      <c r="P3" s="453"/>
      <c r="Q3" s="453"/>
      <c r="R3" s="453"/>
    </row>
    <row r="4" spans="1:18" s="62" customFormat="1" ht="30.6" customHeight="1" x14ac:dyDescent="0.3">
      <c r="B4" s="331" t="s">
        <v>84</v>
      </c>
      <c r="C4" s="184"/>
      <c r="D4" s="184"/>
      <c r="E4" s="20" t="s">
        <v>653</v>
      </c>
      <c r="F4" s="20" t="s">
        <v>654</v>
      </c>
      <c r="G4" s="265"/>
      <c r="H4" s="331" t="s">
        <v>84</v>
      </c>
      <c r="I4" s="184"/>
      <c r="J4" s="184"/>
      <c r="K4" s="20" t="s">
        <v>653</v>
      </c>
      <c r="L4" s="20" t="s">
        <v>654</v>
      </c>
      <c r="M4" s="265"/>
      <c r="N4" s="331" t="s">
        <v>84</v>
      </c>
      <c r="O4" s="184"/>
      <c r="P4" s="184"/>
      <c r="Q4" s="20" t="s">
        <v>653</v>
      </c>
      <c r="R4" s="20" t="s">
        <v>654</v>
      </c>
    </row>
    <row r="5" spans="1:18" ht="18.600000000000001" customHeight="1" x14ac:dyDescent="0.3">
      <c r="A5" s="56"/>
      <c r="B5" s="457" t="s">
        <v>48</v>
      </c>
      <c r="C5" s="457"/>
      <c r="D5" s="457"/>
      <c r="E5" s="457"/>
      <c r="F5" s="457"/>
      <c r="G5" s="457"/>
      <c r="H5" s="457"/>
      <c r="I5" s="457"/>
      <c r="J5" s="457"/>
      <c r="K5" s="457"/>
      <c r="L5" s="457"/>
      <c r="M5" s="457"/>
      <c r="N5" s="457"/>
      <c r="O5" s="457"/>
      <c r="P5" s="457"/>
      <c r="Q5" s="457"/>
      <c r="R5" s="457"/>
    </row>
    <row r="6" spans="1:18" ht="41.4" customHeight="1" x14ac:dyDescent="0.3">
      <c r="A6" s="367" t="s">
        <v>663</v>
      </c>
      <c r="B6" s="367">
        <v>27.6</v>
      </c>
      <c r="C6" s="367"/>
      <c r="D6" s="367"/>
      <c r="E6" s="368">
        <v>26.2</v>
      </c>
      <c r="F6" s="368">
        <v>28.9</v>
      </c>
      <c r="G6" s="367"/>
      <c r="H6" s="94">
        <v>26.7</v>
      </c>
      <c r="I6" s="365"/>
      <c r="J6" s="365" t="s">
        <v>149</v>
      </c>
      <c r="K6" s="61">
        <v>25.3</v>
      </c>
      <c r="L6" s="61">
        <v>28.1</v>
      </c>
      <c r="M6" s="94"/>
      <c r="N6" s="94">
        <v>53.3</v>
      </c>
      <c r="O6" s="365"/>
      <c r="P6" s="365" t="s">
        <v>149</v>
      </c>
      <c r="Q6" s="61">
        <v>44.2</v>
      </c>
      <c r="R6" s="61">
        <v>62.1</v>
      </c>
    </row>
    <row r="7" spans="1:18" ht="45" customHeight="1" x14ac:dyDescent="0.3">
      <c r="A7" s="175" t="s">
        <v>664</v>
      </c>
      <c r="B7" s="265">
        <v>25.7</v>
      </c>
      <c r="C7" s="265"/>
      <c r="D7" s="265"/>
      <c r="E7" s="11">
        <v>24.4</v>
      </c>
      <c r="F7" s="11">
        <v>27.1</v>
      </c>
      <c r="G7" s="265"/>
      <c r="H7" s="62">
        <v>25.1</v>
      </c>
      <c r="I7" s="130"/>
      <c r="J7" s="130" t="s">
        <v>149</v>
      </c>
      <c r="K7" s="27">
        <v>23.8</v>
      </c>
      <c r="L7" s="27">
        <v>26.5</v>
      </c>
      <c r="M7" s="62"/>
      <c r="N7" s="62">
        <v>50.7</v>
      </c>
      <c r="O7" s="130"/>
      <c r="P7" s="130" t="s">
        <v>149</v>
      </c>
      <c r="Q7" s="27">
        <v>41.7</v>
      </c>
      <c r="R7" s="27">
        <v>59.6</v>
      </c>
    </row>
    <row r="8" spans="1:18" ht="45" customHeight="1" x14ac:dyDescent="0.3">
      <c r="A8" s="175" t="s">
        <v>665</v>
      </c>
      <c r="B8" s="265">
        <v>12.9</v>
      </c>
      <c r="C8" s="265"/>
      <c r="D8" s="265"/>
      <c r="E8" s="318">
        <v>12</v>
      </c>
      <c r="F8" s="11">
        <v>13.9</v>
      </c>
      <c r="G8" s="265"/>
      <c r="H8" s="62">
        <v>12.5</v>
      </c>
      <c r="I8" s="130"/>
      <c r="J8" s="130" t="s">
        <v>149</v>
      </c>
      <c r="K8" s="27">
        <v>11.6</v>
      </c>
      <c r="L8" s="27">
        <v>13.5</v>
      </c>
      <c r="M8" s="62"/>
      <c r="N8" s="62">
        <v>27.9</v>
      </c>
      <c r="O8" s="130"/>
      <c r="P8" s="130" t="s">
        <v>149</v>
      </c>
      <c r="Q8" s="27">
        <v>20.8</v>
      </c>
      <c r="R8" s="27">
        <v>36.4</v>
      </c>
    </row>
    <row r="9" spans="1:18" ht="45" customHeight="1" thickBot="1" x14ac:dyDescent="0.35">
      <c r="A9" s="176" t="s">
        <v>666</v>
      </c>
      <c r="B9" s="269">
        <v>5.4</v>
      </c>
      <c r="C9" s="269"/>
      <c r="D9" s="269"/>
      <c r="E9" s="199">
        <v>4.7</v>
      </c>
      <c r="F9" s="199">
        <v>6.1</v>
      </c>
      <c r="G9" s="269"/>
      <c r="H9" s="295">
        <v>5</v>
      </c>
      <c r="I9" s="222"/>
      <c r="J9" s="222" t="s">
        <v>149</v>
      </c>
      <c r="K9" s="68">
        <v>4.4000000000000004</v>
      </c>
      <c r="L9" s="68">
        <v>5.8</v>
      </c>
      <c r="M9" s="162"/>
      <c r="N9" s="162">
        <v>16.600000000000001</v>
      </c>
      <c r="O9" s="222" t="s">
        <v>116</v>
      </c>
      <c r="P9" s="222" t="s">
        <v>149</v>
      </c>
      <c r="Q9" s="68">
        <v>10.8</v>
      </c>
      <c r="R9" s="68">
        <v>24.6</v>
      </c>
    </row>
    <row r="11" spans="1:18" x14ac:dyDescent="0.3">
      <c r="A11" s="40" t="s">
        <v>120</v>
      </c>
      <c r="B11" s="40"/>
      <c r="C11" s="40"/>
      <c r="D11" s="40"/>
      <c r="E11" s="40"/>
      <c r="F11" s="40"/>
      <c r="G11" s="40"/>
    </row>
    <row r="12" spans="1:18" ht="26.4" customHeight="1" x14ac:dyDescent="0.3">
      <c r="A12" s="477" t="s">
        <v>667</v>
      </c>
      <c r="B12" s="477"/>
      <c r="C12" s="477"/>
      <c r="D12" s="477"/>
      <c r="E12" s="477"/>
      <c r="F12" s="477"/>
      <c r="G12" s="477"/>
      <c r="H12" s="477"/>
      <c r="I12" s="477"/>
      <c r="J12" s="477"/>
      <c r="K12" s="477"/>
      <c r="L12" s="477"/>
      <c r="M12" s="477"/>
      <c r="N12" s="477"/>
      <c r="O12" s="477"/>
      <c r="P12" s="477"/>
      <c r="Q12" s="477"/>
      <c r="R12" s="477"/>
    </row>
    <row r="13" spans="1:18" x14ac:dyDescent="0.3">
      <c r="A13" s="40" t="s">
        <v>647</v>
      </c>
      <c r="B13" s="40"/>
      <c r="C13" s="40"/>
      <c r="D13" s="40"/>
      <c r="E13" s="40"/>
      <c r="F13" s="40"/>
      <c r="G13" s="40"/>
    </row>
  </sheetData>
  <mergeCells count="6">
    <mergeCell ref="A12:R12"/>
    <mergeCell ref="A1:R1"/>
    <mergeCell ref="B3:F3"/>
    <mergeCell ref="H3:L3"/>
    <mergeCell ref="N3:R3"/>
    <mergeCell ref="B5:R5"/>
  </mergeCells>
  <hyperlinks>
    <hyperlink ref="A1:R1" location="'Table des matières'!A91" display="Tableau 7.7 - Proportion de personnes ayant vécu de la victimisation associée à la violence subie entre partenaires intimes à partir de l'âge de 15 ans selon le groupe de la diversité sexuelle et de genre auquel appartient la personne, personnes de 15 ans et plus ayant déjà eu une relation intime au cours de leur vie, Québec, 2018" xr:uid="{E1BEB51D-9A79-4A2B-9C8B-F6860BCF3773}"/>
  </hyperlinks>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4F23-2837-43C0-A04A-D92C36171244}">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668</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ht="20.399999999999999" customHeight="1" x14ac:dyDescent="0.3">
      <c r="A7" s="46" t="s">
        <v>64</v>
      </c>
      <c r="B7" t="s">
        <v>374</v>
      </c>
    </row>
    <row r="8" spans="1:18" ht="7.95" customHeight="1" x14ac:dyDescent="0.3">
      <c r="A8" s="46"/>
    </row>
    <row r="9" spans="1:18" x14ac:dyDescent="0.3">
      <c r="A9" s="43" t="s">
        <v>66</v>
      </c>
      <c r="B9" s="45" t="s">
        <v>568</v>
      </c>
      <c r="C9" s="47"/>
      <c r="D9" s="47"/>
      <c r="E9" s="47"/>
      <c r="F9" s="47"/>
      <c r="G9" s="47"/>
      <c r="H9" s="47"/>
      <c r="I9" s="47"/>
    </row>
    <row r="10" spans="1:18" ht="20.399999999999999" customHeight="1" x14ac:dyDescent="0.3">
      <c r="A10" s="48" t="s">
        <v>68</v>
      </c>
      <c r="B10" s="49" t="s">
        <v>669</v>
      </c>
    </row>
    <row r="11" spans="1:18" ht="407.25" customHeight="1" x14ac:dyDescent="0.3">
      <c r="A11" s="50" t="s">
        <v>70</v>
      </c>
      <c r="B11" s="447" t="s">
        <v>670</v>
      </c>
      <c r="C11" s="447"/>
      <c r="D11" s="447"/>
      <c r="E11" s="447"/>
      <c r="F11" s="447"/>
      <c r="G11" s="447"/>
      <c r="H11" s="447"/>
      <c r="I11" s="447"/>
    </row>
    <row r="12" spans="1:18" s="29" customFormat="1" ht="28.95" customHeight="1" x14ac:dyDescent="0.3">
      <c r="A12" s="51" t="s">
        <v>72</v>
      </c>
      <c r="B12" s="462" t="s">
        <v>671</v>
      </c>
      <c r="C12" s="462"/>
      <c r="D12" s="462"/>
      <c r="E12" s="462"/>
      <c r="F12" s="462"/>
      <c r="G12" s="462"/>
      <c r="H12" s="462"/>
      <c r="I12" s="462"/>
    </row>
    <row r="13" spans="1:18" ht="11.4" customHeight="1"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53.4" customHeight="1" x14ac:dyDescent="0.3">
      <c r="A15" s="48" t="s">
        <v>76</v>
      </c>
      <c r="B15" s="443" t="s">
        <v>509</v>
      </c>
      <c r="C15" s="463"/>
      <c r="D15" s="463"/>
      <c r="E15" s="463"/>
      <c r="F15" s="463"/>
      <c r="G15" s="463"/>
      <c r="H15" s="463"/>
      <c r="I15" s="463"/>
    </row>
    <row r="16" spans="1:18" ht="147.6" customHeight="1" x14ac:dyDescent="0.3">
      <c r="A16" s="464" t="s">
        <v>78</v>
      </c>
      <c r="B16" s="53" t="s">
        <v>498</v>
      </c>
      <c r="C16" s="443" t="s">
        <v>610</v>
      </c>
      <c r="D16" s="443"/>
      <c r="E16" s="443"/>
      <c r="F16" s="443"/>
      <c r="G16" s="443"/>
      <c r="H16" s="443"/>
      <c r="I16" s="443"/>
      <c r="J16" s="29"/>
    </row>
    <row r="17" spans="1:9" ht="61.2"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3.2" customHeight="1" x14ac:dyDescent="0.3"/>
    <row r="21" spans="1:9" ht="154.5" customHeight="1" x14ac:dyDescent="0.3"/>
    <row r="22" spans="1:9" ht="46.95"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7 Victimisation associée à la violence subie entre partenaires intimes" xr:uid="{4D2EA153-0F0C-4E0C-B440-B42BC63377C7}"/>
  </hyperlinks>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8543-DE09-4545-96F6-FA1EF56859AF}">
  <dimension ref="A1:L17"/>
  <sheetViews>
    <sheetView showGridLines="0" zoomScaleNormal="100" workbookViewId="0">
      <selection sqref="A1:L1"/>
    </sheetView>
  </sheetViews>
  <sheetFormatPr baseColWidth="10" defaultRowHeight="14.4" x14ac:dyDescent="0.3"/>
  <cols>
    <col min="1" max="1" width="50.33203125" customWidth="1"/>
    <col min="2" max="2" width="9.6640625" customWidth="1"/>
    <col min="3" max="3" width="1" customWidth="1"/>
    <col min="4" max="4" width="1.5546875" customWidth="1"/>
    <col min="5" max="5" width="8.5546875" customWidth="1"/>
    <col min="6" max="6" width="10.5546875" customWidth="1"/>
    <col min="7" max="7" width="2.6640625" customWidth="1"/>
    <col min="9" max="9" width="2" customWidth="1"/>
    <col min="10" max="10" width="1.6640625" customWidth="1"/>
    <col min="11" max="11" width="9.109375" customWidth="1"/>
    <col min="12" max="12" width="9.33203125" customWidth="1"/>
  </cols>
  <sheetData>
    <row r="1" spans="1:12" ht="49.2" customHeight="1" thickBot="1" x14ac:dyDescent="0.35">
      <c r="A1" s="450" t="s">
        <v>672</v>
      </c>
      <c r="B1" s="450"/>
      <c r="C1" s="450"/>
      <c r="D1" s="450"/>
      <c r="E1" s="450"/>
      <c r="F1" s="450"/>
      <c r="G1" s="450"/>
      <c r="H1" s="450"/>
      <c r="I1" s="450"/>
      <c r="J1" s="450"/>
      <c r="K1" s="450"/>
      <c r="L1" s="450"/>
    </row>
    <row r="2" spans="1:12" ht="14.4" customHeight="1" x14ac:dyDescent="0.3">
      <c r="A2" s="329"/>
      <c r="B2" s="329"/>
      <c r="C2" s="329"/>
      <c r="D2" s="329"/>
      <c r="E2" s="329"/>
      <c r="F2" s="329"/>
      <c r="G2" s="329"/>
      <c r="H2" s="329"/>
      <c r="I2" s="329"/>
      <c r="J2" s="329"/>
      <c r="K2" s="329"/>
      <c r="L2" s="329"/>
    </row>
    <row r="3" spans="1:12" ht="39" customHeight="1" x14ac:dyDescent="0.3">
      <c r="A3" s="10"/>
      <c r="B3" s="460" t="s">
        <v>497</v>
      </c>
      <c r="C3" s="460"/>
      <c r="D3" s="460"/>
      <c r="E3" s="460"/>
      <c r="F3" s="460"/>
      <c r="G3" s="27"/>
      <c r="H3" s="453" t="s">
        <v>498</v>
      </c>
      <c r="I3" s="453"/>
      <c r="J3" s="453"/>
      <c r="K3" s="453"/>
      <c r="L3" s="453"/>
    </row>
    <row r="4" spans="1:12" ht="30.75" customHeight="1" x14ac:dyDescent="0.3">
      <c r="B4" s="219" t="s">
        <v>84</v>
      </c>
      <c r="C4" s="16"/>
      <c r="D4" s="16"/>
      <c r="E4" s="224" t="s">
        <v>653</v>
      </c>
      <c r="F4" s="224" t="s">
        <v>654</v>
      </c>
      <c r="G4" s="62"/>
      <c r="H4" s="219" t="s">
        <v>84</v>
      </c>
      <c r="I4" s="16"/>
      <c r="J4" s="16"/>
      <c r="K4" s="224" t="s">
        <v>653</v>
      </c>
      <c r="L4" s="224" t="s">
        <v>654</v>
      </c>
    </row>
    <row r="5" spans="1:12" ht="17.399999999999999" customHeight="1" x14ac:dyDescent="0.3">
      <c r="B5" s="474" t="s">
        <v>48</v>
      </c>
      <c r="C5" s="474"/>
      <c r="D5" s="474"/>
      <c r="E5" s="474"/>
      <c r="F5" s="474"/>
      <c r="G5" s="474"/>
      <c r="H5" s="474"/>
      <c r="I5" s="474"/>
      <c r="J5" s="474"/>
      <c r="K5" s="474"/>
      <c r="L5" s="474"/>
    </row>
    <row r="6" spans="1:12" ht="25.95" customHeight="1" x14ac:dyDescent="0.3">
      <c r="A6" s="369" t="s">
        <v>570</v>
      </c>
      <c r="B6" s="369">
        <v>12.5</v>
      </c>
      <c r="C6" s="369"/>
      <c r="D6" s="370" t="s">
        <v>149</v>
      </c>
      <c r="E6" s="371">
        <v>11.4</v>
      </c>
      <c r="F6" s="371">
        <v>13.7</v>
      </c>
      <c r="G6" s="369"/>
      <c r="H6" s="369">
        <v>31.1</v>
      </c>
      <c r="I6" s="369"/>
      <c r="J6" s="370" t="s">
        <v>149</v>
      </c>
      <c r="K6" s="371">
        <v>23.3</v>
      </c>
      <c r="L6" s="371">
        <v>40.1</v>
      </c>
    </row>
    <row r="7" spans="1:12" ht="49.95" customHeight="1" x14ac:dyDescent="0.3">
      <c r="A7" s="170" t="s">
        <v>673</v>
      </c>
      <c r="B7" s="372">
        <v>6</v>
      </c>
      <c r="C7" s="62"/>
      <c r="D7" s="62"/>
      <c r="E7" s="373">
        <v>5.2</v>
      </c>
      <c r="F7" s="373">
        <v>6.9</v>
      </c>
      <c r="G7" s="372"/>
      <c r="H7" s="372">
        <v>6.9</v>
      </c>
      <c r="I7" s="130" t="s">
        <v>93</v>
      </c>
      <c r="J7" s="62"/>
      <c r="K7" s="373">
        <v>3.8</v>
      </c>
      <c r="L7" s="373">
        <v>12.2</v>
      </c>
    </row>
    <row r="8" spans="1:12" ht="49.95" customHeight="1" x14ac:dyDescent="0.3">
      <c r="A8" s="170" t="s">
        <v>674</v>
      </c>
      <c r="B8" s="119" t="s">
        <v>592</v>
      </c>
      <c r="C8" s="374"/>
      <c r="D8" s="374"/>
      <c r="E8" s="27" t="s">
        <v>592</v>
      </c>
      <c r="F8" s="27" t="s">
        <v>592</v>
      </c>
      <c r="G8" s="119"/>
      <c r="H8" s="119" t="s">
        <v>592</v>
      </c>
      <c r="I8" s="119"/>
      <c r="J8" s="119"/>
      <c r="K8" s="27" t="s">
        <v>592</v>
      </c>
      <c r="L8" s="27" t="s">
        <v>592</v>
      </c>
    </row>
    <row r="9" spans="1:12" ht="59.4" customHeight="1" x14ac:dyDescent="0.3">
      <c r="A9" s="170" t="s">
        <v>675</v>
      </c>
      <c r="B9" s="119" t="s">
        <v>592</v>
      </c>
      <c r="C9" s="119"/>
      <c r="D9" s="119"/>
      <c r="E9" s="27" t="s">
        <v>592</v>
      </c>
      <c r="F9" s="27" t="s">
        <v>592</v>
      </c>
      <c r="G9" s="119"/>
      <c r="H9" s="119" t="s">
        <v>592</v>
      </c>
      <c r="I9" s="119"/>
      <c r="J9" s="119"/>
      <c r="K9" s="27" t="s">
        <v>592</v>
      </c>
      <c r="L9" s="27" t="s">
        <v>592</v>
      </c>
    </row>
    <row r="10" spans="1:12" ht="49.95" customHeight="1" x14ac:dyDescent="0.3">
      <c r="A10" s="170" t="s">
        <v>676</v>
      </c>
      <c r="B10" s="372">
        <v>1.7</v>
      </c>
      <c r="C10" s="130" t="s">
        <v>116</v>
      </c>
      <c r="D10" s="130" t="s">
        <v>149</v>
      </c>
      <c r="E10" s="27">
        <v>1.2</v>
      </c>
      <c r="F10" s="27">
        <v>2.2999999999999998</v>
      </c>
      <c r="G10" s="62"/>
      <c r="H10" s="62">
        <v>9.9</v>
      </c>
      <c r="I10" s="130" t="s">
        <v>93</v>
      </c>
      <c r="J10" s="130" t="s">
        <v>149</v>
      </c>
      <c r="K10" s="27">
        <v>5.6</v>
      </c>
      <c r="L10" s="373">
        <v>17</v>
      </c>
    </row>
    <row r="11" spans="1:12" ht="49.95" customHeight="1" thickBot="1" x14ac:dyDescent="0.35">
      <c r="A11" s="211" t="s">
        <v>677</v>
      </c>
      <c r="B11" s="375">
        <v>6.8</v>
      </c>
      <c r="C11" s="162"/>
      <c r="D11" s="222" t="s">
        <v>149</v>
      </c>
      <c r="E11" s="376">
        <v>6</v>
      </c>
      <c r="F11" s="376">
        <v>7.8</v>
      </c>
      <c r="G11" s="162"/>
      <c r="H11" s="375">
        <v>25.6</v>
      </c>
      <c r="I11" s="222" t="s">
        <v>116</v>
      </c>
      <c r="J11" s="222" t="s">
        <v>149</v>
      </c>
      <c r="K11" s="376">
        <v>18.5</v>
      </c>
      <c r="L11" s="376">
        <v>34.299999999999997</v>
      </c>
    </row>
    <row r="13" spans="1:12" x14ac:dyDescent="0.3">
      <c r="A13" s="40" t="s">
        <v>12</v>
      </c>
    </row>
    <row r="14" spans="1:12" x14ac:dyDescent="0.3">
      <c r="A14" s="40" t="s">
        <v>120</v>
      </c>
    </row>
    <row r="15" spans="1:12" x14ac:dyDescent="0.3">
      <c r="A15" s="40" t="s">
        <v>94</v>
      </c>
    </row>
    <row r="16" spans="1:12" ht="27" customHeight="1" x14ac:dyDescent="0.3">
      <c r="A16" s="477" t="s">
        <v>678</v>
      </c>
      <c r="B16" s="477"/>
      <c r="C16" s="477"/>
      <c r="D16" s="477"/>
      <c r="E16" s="477"/>
      <c r="F16" s="477"/>
      <c r="G16" s="477"/>
      <c r="H16" s="477"/>
      <c r="I16" s="477"/>
      <c r="J16" s="477"/>
      <c r="K16" s="477"/>
      <c r="L16" s="477"/>
    </row>
    <row r="17" spans="1:1" x14ac:dyDescent="0.3">
      <c r="A17" s="40" t="s">
        <v>647</v>
      </c>
    </row>
  </sheetData>
  <mergeCells count="5">
    <mergeCell ref="A1:L1"/>
    <mergeCell ref="B3:F3"/>
    <mergeCell ref="H3:L3"/>
    <mergeCell ref="B5:L5"/>
    <mergeCell ref="A16:L16"/>
  </mergeCells>
  <hyperlinks>
    <hyperlink ref="A1:L1" location="'Table des matières'!A91" display="Tableau 7.8 - Proportion de personnes ayant vécu des comportements non désirés en ligne au cours des 12 mois précédant l'enquête selon le groupe de la diversité sexuelle et de genre auquel elles appartiennent, personnes de 15 ans et plus ayant utilisé internet au cours des 12 mois précédant l'enquête, Québec, 2018" xr:uid="{1795D6B8-1344-46BF-9932-6EFE46BDC661}"/>
  </hyperlink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50B9-8D78-4126-9C1F-8569940434BF}">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679</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570</v>
      </c>
      <c r="C9" s="47"/>
      <c r="D9" s="47"/>
      <c r="E9" s="47"/>
      <c r="F9" s="47"/>
      <c r="G9" s="47"/>
      <c r="H9" s="47"/>
      <c r="I9" s="47"/>
    </row>
    <row r="10" spans="1:18" ht="21" customHeight="1" x14ac:dyDescent="0.3">
      <c r="A10" s="48" t="s">
        <v>68</v>
      </c>
      <c r="B10" s="49" t="s">
        <v>680</v>
      </c>
      <c r="C10" s="49"/>
      <c r="D10" s="49"/>
      <c r="E10" s="49"/>
      <c r="F10" s="49"/>
      <c r="G10" s="49"/>
      <c r="H10" s="49"/>
      <c r="I10" s="49"/>
    </row>
    <row r="11" spans="1:18" ht="167.25" customHeight="1" x14ac:dyDescent="0.3">
      <c r="A11" s="50" t="s">
        <v>70</v>
      </c>
      <c r="B11" s="447" t="s">
        <v>681</v>
      </c>
      <c r="C11" s="447"/>
      <c r="D11" s="447"/>
      <c r="E11" s="447"/>
      <c r="F11" s="447"/>
      <c r="G11" s="447"/>
      <c r="H11" s="447"/>
      <c r="I11" s="447"/>
    </row>
    <row r="12" spans="1:18" s="29" customFormat="1" ht="31.95" customHeight="1" x14ac:dyDescent="0.3">
      <c r="A12" s="51" t="s">
        <v>72</v>
      </c>
      <c r="B12" s="462" t="s">
        <v>682</v>
      </c>
      <c r="C12" s="462"/>
      <c r="D12" s="462"/>
      <c r="E12" s="462"/>
      <c r="F12" s="462"/>
      <c r="G12" s="462"/>
      <c r="H12" s="462"/>
      <c r="I12" s="462"/>
    </row>
    <row r="13" spans="1:18" ht="9.6" customHeight="1" x14ac:dyDescent="0.3">
      <c r="A13" s="46"/>
      <c r="C13" s="5"/>
      <c r="D13" s="5"/>
      <c r="E13" s="5"/>
      <c r="F13" s="5"/>
      <c r="G13" s="5"/>
      <c r="H13" s="5"/>
      <c r="I13" s="5"/>
    </row>
    <row r="14" spans="1:18" x14ac:dyDescent="0.3">
      <c r="A14" s="43" t="s">
        <v>74</v>
      </c>
      <c r="B14" s="45" t="s">
        <v>508</v>
      </c>
      <c r="C14" s="47"/>
      <c r="D14" s="47"/>
      <c r="E14" s="47"/>
      <c r="F14" s="47"/>
      <c r="G14" s="47"/>
      <c r="H14" s="47"/>
      <c r="I14" s="47"/>
    </row>
    <row r="15" spans="1:18" ht="57" customHeight="1" x14ac:dyDescent="0.3">
      <c r="A15" s="48" t="s">
        <v>76</v>
      </c>
      <c r="B15" s="443" t="s">
        <v>509</v>
      </c>
      <c r="C15" s="463"/>
      <c r="D15" s="463"/>
      <c r="E15" s="463"/>
      <c r="F15" s="463"/>
      <c r="G15" s="463"/>
      <c r="H15" s="463"/>
      <c r="I15" s="463"/>
    </row>
    <row r="16" spans="1:18" ht="153.6" customHeight="1" x14ac:dyDescent="0.3">
      <c r="A16" s="464" t="s">
        <v>78</v>
      </c>
      <c r="B16" s="53" t="s">
        <v>498</v>
      </c>
      <c r="C16" s="443" t="s">
        <v>610</v>
      </c>
      <c r="D16" s="443"/>
      <c r="E16" s="443"/>
      <c r="F16" s="443"/>
      <c r="G16" s="443"/>
      <c r="H16" s="443"/>
      <c r="I16" s="443"/>
      <c r="J16" s="29"/>
    </row>
    <row r="17" spans="1:9" ht="58.95"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3.95" customHeight="1" x14ac:dyDescent="0.3"/>
    <row r="21" spans="1:9" ht="147.6" customHeight="1" x14ac:dyDescent="0.3"/>
    <row r="22" spans="1:9" ht="49.2"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8 Comportements non désirés en ligne" xr:uid="{B8DD7BE9-3623-4FDD-B166-29CAFDEBA580}"/>
  </hyperlinks>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42993-C81F-469F-AC38-282FC27B3C8D}">
  <dimension ref="A1:L20"/>
  <sheetViews>
    <sheetView showGridLines="0" zoomScaleNormal="100" workbookViewId="0">
      <selection activeCell="T11" sqref="T11"/>
    </sheetView>
  </sheetViews>
  <sheetFormatPr baseColWidth="10" defaultRowHeight="14.4" x14ac:dyDescent="0.3"/>
  <cols>
    <col min="1" max="1" width="43.5546875" customWidth="1"/>
    <col min="3" max="3" width="1.33203125" customWidth="1"/>
    <col min="4" max="4" width="1.109375" customWidth="1"/>
    <col min="5" max="5" width="10.109375" customWidth="1"/>
    <col min="7" max="7" width="1.6640625" customWidth="1"/>
    <col min="9" max="10" width="1.6640625" customWidth="1"/>
    <col min="11" max="11" width="10.44140625" customWidth="1"/>
  </cols>
  <sheetData>
    <row r="1" spans="1:12" ht="45" customHeight="1" thickBot="1" x14ac:dyDescent="0.35">
      <c r="A1" s="450" t="s">
        <v>683</v>
      </c>
      <c r="B1" s="450"/>
      <c r="C1" s="450"/>
      <c r="D1" s="450"/>
      <c r="E1" s="450"/>
      <c r="F1" s="450"/>
      <c r="G1" s="450"/>
      <c r="H1" s="450"/>
      <c r="I1" s="450"/>
      <c r="J1" s="450"/>
      <c r="K1" s="450"/>
      <c r="L1" s="450"/>
    </row>
    <row r="2" spans="1:12" ht="15" customHeight="1" x14ac:dyDescent="0.3">
      <c r="A2" s="109"/>
      <c r="B2" s="501"/>
      <c r="C2" s="501"/>
      <c r="D2" s="501"/>
      <c r="E2" s="501"/>
      <c r="F2" s="501"/>
      <c r="G2" s="501"/>
      <c r="H2" s="501"/>
      <c r="I2" s="501"/>
      <c r="J2" s="501"/>
      <c r="K2" s="501"/>
      <c r="L2" s="501"/>
    </row>
    <row r="3" spans="1:12" ht="39" customHeight="1" x14ac:dyDescent="0.3">
      <c r="A3" s="10"/>
      <c r="B3" s="460" t="s">
        <v>497</v>
      </c>
      <c r="C3" s="460"/>
      <c r="D3" s="460"/>
      <c r="E3" s="460"/>
      <c r="F3" s="460"/>
      <c r="G3" s="27"/>
      <c r="H3" s="453" t="s">
        <v>498</v>
      </c>
      <c r="I3" s="453"/>
      <c r="J3" s="453"/>
      <c r="K3" s="453"/>
      <c r="L3" s="453"/>
    </row>
    <row r="4" spans="1:12" ht="29.25" customHeight="1" x14ac:dyDescent="0.3">
      <c r="B4" s="219" t="s">
        <v>84</v>
      </c>
      <c r="C4" s="16"/>
      <c r="D4" s="16"/>
      <c r="E4" s="20" t="s">
        <v>653</v>
      </c>
      <c r="F4" s="20" t="s">
        <v>654</v>
      </c>
      <c r="G4" s="16"/>
      <c r="H4" s="219" t="s">
        <v>84</v>
      </c>
      <c r="I4" s="16"/>
      <c r="J4" s="16"/>
      <c r="K4" s="20" t="s">
        <v>653</v>
      </c>
      <c r="L4" s="20" t="s">
        <v>654</v>
      </c>
    </row>
    <row r="5" spans="1:12" ht="16.2" customHeight="1" x14ac:dyDescent="0.3">
      <c r="A5" s="56"/>
      <c r="B5" s="494" t="s">
        <v>48</v>
      </c>
      <c r="C5" s="494"/>
      <c r="D5" s="494"/>
      <c r="E5" s="494"/>
      <c r="F5" s="494"/>
      <c r="G5" s="494"/>
      <c r="H5" s="494"/>
      <c r="I5" s="494"/>
      <c r="J5" s="494"/>
      <c r="K5" s="494"/>
      <c r="L5" s="494"/>
    </row>
    <row r="6" spans="1:12" ht="30.6" customHeight="1" x14ac:dyDescent="0.3">
      <c r="A6" s="377" t="s">
        <v>684</v>
      </c>
      <c r="B6" s="378">
        <v>17.8</v>
      </c>
      <c r="C6" s="378"/>
      <c r="D6" s="379" t="s">
        <v>149</v>
      </c>
      <c r="E6" s="380">
        <v>16.399999999999999</v>
      </c>
      <c r="F6" s="380">
        <v>19.2</v>
      </c>
      <c r="G6" s="378"/>
      <c r="H6" s="378">
        <v>44.5</v>
      </c>
      <c r="I6" s="378"/>
      <c r="J6" s="379" t="s">
        <v>149</v>
      </c>
      <c r="K6" s="380">
        <v>34.9</v>
      </c>
      <c r="L6" s="380">
        <v>54.6</v>
      </c>
    </row>
    <row r="7" spans="1:12" ht="31.95" customHeight="1" x14ac:dyDescent="0.3">
      <c r="A7" s="364" t="s">
        <v>685</v>
      </c>
      <c r="B7" s="372">
        <v>12.5</v>
      </c>
      <c r="C7" s="62"/>
      <c r="D7" s="130" t="s">
        <v>149</v>
      </c>
      <c r="E7" s="373">
        <v>11.3</v>
      </c>
      <c r="F7" s="373">
        <v>13.7</v>
      </c>
      <c r="G7" s="62"/>
      <c r="H7" s="372">
        <v>29.8</v>
      </c>
      <c r="I7" s="130" t="s">
        <v>116</v>
      </c>
      <c r="J7" s="130" t="s">
        <v>149</v>
      </c>
      <c r="K7" s="373">
        <v>21.4</v>
      </c>
      <c r="L7" s="373">
        <v>39.799999999999997</v>
      </c>
    </row>
    <row r="8" spans="1:12" ht="31.95" customHeight="1" x14ac:dyDescent="0.3">
      <c r="A8" s="364" t="s">
        <v>686</v>
      </c>
      <c r="B8" s="372">
        <v>7.1</v>
      </c>
      <c r="C8" s="62"/>
      <c r="D8" s="130" t="s">
        <v>149</v>
      </c>
      <c r="E8" s="373">
        <v>6.2</v>
      </c>
      <c r="F8" s="373">
        <v>8.1</v>
      </c>
      <c r="G8" s="62"/>
      <c r="H8" s="372">
        <v>16.5</v>
      </c>
      <c r="I8" s="130" t="s">
        <v>116</v>
      </c>
      <c r="J8" s="130" t="s">
        <v>149</v>
      </c>
      <c r="K8" s="373">
        <v>10.199999999999999</v>
      </c>
      <c r="L8" s="373">
        <v>25.6</v>
      </c>
    </row>
    <row r="9" spans="1:12" ht="31.95" customHeight="1" x14ac:dyDescent="0.3">
      <c r="A9" s="364" t="s">
        <v>687</v>
      </c>
      <c r="B9" s="372">
        <v>4.9000000000000004</v>
      </c>
      <c r="C9" s="62"/>
      <c r="D9" s="130" t="s">
        <v>149</v>
      </c>
      <c r="E9" s="373">
        <v>4.0999999999999996</v>
      </c>
      <c r="F9" s="373">
        <v>5.8</v>
      </c>
      <c r="G9" s="62"/>
      <c r="H9" s="372">
        <v>13.6</v>
      </c>
      <c r="I9" s="130" t="s">
        <v>93</v>
      </c>
      <c r="J9" s="130" t="s">
        <v>149</v>
      </c>
      <c r="K9" s="373">
        <v>8</v>
      </c>
      <c r="L9" s="373">
        <v>22.3</v>
      </c>
    </row>
    <row r="10" spans="1:12" ht="31.95" customHeight="1" x14ac:dyDescent="0.3">
      <c r="A10" s="364" t="s">
        <v>688</v>
      </c>
      <c r="B10" s="372">
        <v>3.7</v>
      </c>
      <c r="C10" s="62"/>
      <c r="D10" s="130" t="s">
        <v>149</v>
      </c>
      <c r="E10" s="373">
        <v>3</v>
      </c>
      <c r="F10" s="373">
        <v>4.5</v>
      </c>
      <c r="G10" s="62"/>
      <c r="H10" s="372">
        <v>20.6</v>
      </c>
      <c r="I10" s="130" t="s">
        <v>116</v>
      </c>
      <c r="J10" s="130" t="s">
        <v>149</v>
      </c>
      <c r="K10" s="373">
        <v>13.6</v>
      </c>
      <c r="L10" s="373">
        <v>30</v>
      </c>
    </row>
    <row r="11" spans="1:12" ht="49.95" customHeight="1" x14ac:dyDescent="0.3">
      <c r="A11" s="170" t="s">
        <v>689</v>
      </c>
      <c r="B11" s="119" t="s">
        <v>592</v>
      </c>
      <c r="C11" s="119"/>
      <c r="D11" s="119"/>
      <c r="E11" s="27" t="s">
        <v>592</v>
      </c>
      <c r="F11" s="27" t="s">
        <v>592</v>
      </c>
      <c r="G11" s="119"/>
      <c r="H11" s="119" t="s">
        <v>592</v>
      </c>
      <c r="I11" s="119"/>
      <c r="J11" s="119"/>
      <c r="K11" s="27" t="s">
        <v>592</v>
      </c>
      <c r="L11" s="27" t="s">
        <v>592</v>
      </c>
    </row>
    <row r="12" spans="1:12" ht="49.95" customHeight="1" x14ac:dyDescent="0.3">
      <c r="A12" s="170" t="s">
        <v>690</v>
      </c>
      <c r="B12" s="372">
        <v>0.5</v>
      </c>
      <c r="C12" s="130" t="s">
        <v>93</v>
      </c>
      <c r="D12" s="62"/>
      <c r="E12" s="373">
        <v>0.3</v>
      </c>
      <c r="F12" s="373">
        <v>0.8</v>
      </c>
      <c r="G12" s="62"/>
      <c r="H12" s="372" t="s">
        <v>142</v>
      </c>
      <c r="I12" s="62"/>
      <c r="J12" s="62"/>
      <c r="K12" s="373" t="s">
        <v>142</v>
      </c>
      <c r="L12" s="373" t="s">
        <v>142</v>
      </c>
    </row>
    <row r="13" spans="1:12" ht="49.95" customHeight="1" thickBot="1" x14ac:dyDescent="0.35">
      <c r="A13" s="211" t="s">
        <v>691</v>
      </c>
      <c r="B13" s="153" t="s">
        <v>592</v>
      </c>
      <c r="C13" s="153"/>
      <c r="D13" s="153"/>
      <c r="E13" s="68" t="s">
        <v>592</v>
      </c>
      <c r="F13" s="68" t="s">
        <v>592</v>
      </c>
      <c r="G13" s="153"/>
      <c r="H13" s="153" t="s">
        <v>592</v>
      </c>
      <c r="I13" s="153"/>
      <c r="J13" s="153"/>
      <c r="K13" s="68" t="s">
        <v>592</v>
      </c>
      <c r="L13" s="68" t="s">
        <v>592</v>
      </c>
    </row>
    <row r="14" spans="1:12" ht="15" customHeight="1" x14ac:dyDescent="0.3"/>
    <row r="15" spans="1:12" x14ac:dyDescent="0.3">
      <c r="A15" s="40" t="s">
        <v>10</v>
      </c>
    </row>
    <row r="16" spans="1:12" x14ac:dyDescent="0.3">
      <c r="A16" s="40" t="s">
        <v>12</v>
      </c>
    </row>
    <row r="17" spans="1:12" x14ac:dyDescent="0.3">
      <c r="A17" s="40" t="s">
        <v>120</v>
      </c>
    </row>
    <row r="18" spans="1:12" x14ac:dyDescent="0.3">
      <c r="A18" s="40" t="s">
        <v>94</v>
      </c>
    </row>
    <row r="19" spans="1:12" ht="24" customHeight="1" x14ac:dyDescent="0.3">
      <c r="A19" s="477" t="s">
        <v>678</v>
      </c>
      <c r="B19" s="477"/>
      <c r="C19" s="477"/>
      <c r="D19" s="477"/>
      <c r="E19" s="477"/>
      <c r="F19" s="477"/>
      <c r="G19" s="477"/>
      <c r="H19" s="477"/>
      <c r="I19" s="477"/>
      <c r="J19" s="477"/>
      <c r="K19" s="477"/>
      <c r="L19" s="477"/>
    </row>
    <row r="20" spans="1:12" x14ac:dyDescent="0.3">
      <c r="A20" s="40" t="s">
        <v>647</v>
      </c>
    </row>
  </sheetData>
  <mergeCells count="6">
    <mergeCell ref="A19:L19"/>
    <mergeCell ref="A1:L1"/>
    <mergeCell ref="B2:L2"/>
    <mergeCell ref="B3:F3"/>
    <mergeCell ref="H3:L3"/>
    <mergeCell ref="B5:L5"/>
  </mergeCells>
  <hyperlinks>
    <hyperlink ref="A1:L1" location="'Table des matières'!A91" display="Tableau 7.9 - Proportion de personnes ayant vécu des comportements sexuels non désirés au travail au cours des 12 mois précédant l'enquête selon le groupe de la diversité sexuelle et de genre auquel elles appartiennent, personnes de 15 ans et plus ayant travaillé au cours des 12 mois précédant l'enquête, Québec, 2018" xr:uid="{4F99DBDC-5979-477E-8FC2-F77881EE62A4}"/>
  </hyperlinks>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7420-D33E-4274-A610-CE0C2A4DE0ED}">
  <dimension ref="A1:R22"/>
  <sheetViews>
    <sheetView showGridLines="0" zoomScaleNormal="100" workbookViewId="0">
      <selection sqref="A1:I1"/>
    </sheetView>
  </sheetViews>
  <sheetFormatPr baseColWidth="10" defaultRowHeight="14.4" x14ac:dyDescent="0.3"/>
  <cols>
    <col min="1" max="1" width="28.6640625" customWidth="1"/>
    <col min="2" max="2" width="25.5546875" customWidth="1"/>
  </cols>
  <sheetData>
    <row r="1" spans="1:18" ht="33" customHeight="1" x14ac:dyDescent="0.3">
      <c r="A1" s="461" t="s">
        <v>692</v>
      </c>
      <c r="B1" s="461"/>
      <c r="C1" s="461"/>
      <c r="D1" s="461"/>
      <c r="E1" s="461"/>
      <c r="F1" s="461"/>
      <c r="G1" s="461"/>
      <c r="H1" s="461"/>
      <c r="I1" s="461"/>
      <c r="J1" s="42"/>
      <c r="K1" s="9"/>
      <c r="L1" s="9"/>
      <c r="M1" s="9"/>
      <c r="N1" s="9"/>
      <c r="O1" s="9"/>
      <c r="P1" s="9"/>
      <c r="Q1" s="9"/>
      <c r="R1" s="9"/>
    </row>
    <row r="3" spans="1:18" x14ac:dyDescent="0.3">
      <c r="A3" s="43" t="s">
        <v>57</v>
      </c>
      <c r="B3" s="44" t="s">
        <v>373</v>
      </c>
      <c r="C3" s="45"/>
      <c r="D3" s="45"/>
      <c r="E3" s="45"/>
      <c r="F3" s="45"/>
      <c r="G3" s="45"/>
      <c r="H3" s="45"/>
      <c r="I3" s="45"/>
    </row>
    <row r="4" spans="1:18" x14ac:dyDescent="0.3">
      <c r="A4" s="46" t="s">
        <v>59</v>
      </c>
      <c r="B4" t="s">
        <v>60</v>
      </c>
    </row>
    <row r="5" spans="1:18" x14ac:dyDescent="0.3">
      <c r="A5" s="46" t="s">
        <v>61</v>
      </c>
      <c r="B5" t="s">
        <v>99</v>
      </c>
    </row>
    <row r="6" spans="1:18" x14ac:dyDescent="0.3">
      <c r="A6" s="46" t="s">
        <v>63</v>
      </c>
      <c r="B6" s="4">
        <v>2018</v>
      </c>
    </row>
    <row r="7" spans="1:18" x14ac:dyDescent="0.3">
      <c r="A7" s="46" t="s">
        <v>64</v>
      </c>
      <c r="B7" t="s">
        <v>374</v>
      </c>
    </row>
    <row r="8" spans="1:18" ht="7.95" customHeight="1" x14ac:dyDescent="0.3">
      <c r="A8" s="46"/>
    </row>
    <row r="9" spans="1:18" x14ac:dyDescent="0.3">
      <c r="A9" s="43" t="s">
        <v>66</v>
      </c>
      <c r="B9" s="45" t="s">
        <v>572</v>
      </c>
      <c r="C9" s="47"/>
      <c r="D9" s="47"/>
      <c r="E9" s="47"/>
      <c r="F9" s="47"/>
      <c r="G9" s="47"/>
      <c r="H9" s="47"/>
      <c r="I9" s="47"/>
    </row>
    <row r="10" spans="1:18" ht="21" customHeight="1" x14ac:dyDescent="0.3">
      <c r="A10" s="48" t="s">
        <v>68</v>
      </c>
      <c r="B10" s="49" t="s">
        <v>693</v>
      </c>
      <c r="C10" s="49"/>
      <c r="D10" s="49"/>
      <c r="E10" s="49"/>
      <c r="F10" s="49"/>
      <c r="G10" s="49"/>
      <c r="H10" s="49"/>
      <c r="I10" s="49"/>
    </row>
    <row r="11" spans="1:18" ht="206.25" customHeight="1" x14ac:dyDescent="0.3">
      <c r="A11" s="50" t="s">
        <v>70</v>
      </c>
      <c r="B11" s="447" t="s">
        <v>694</v>
      </c>
      <c r="C11" s="447"/>
      <c r="D11" s="447"/>
      <c r="E11" s="447"/>
      <c r="F11" s="447"/>
      <c r="G11" s="447"/>
      <c r="H11" s="447"/>
      <c r="I11" s="447"/>
    </row>
    <row r="12" spans="1:18" s="29" customFormat="1" ht="28.95" customHeight="1" x14ac:dyDescent="0.3">
      <c r="A12" s="51" t="s">
        <v>72</v>
      </c>
      <c r="B12" s="462" t="s">
        <v>695</v>
      </c>
      <c r="C12" s="462"/>
      <c r="D12" s="462"/>
      <c r="E12" s="462"/>
      <c r="F12" s="462"/>
      <c r="G12" s="462"/>
      <c r="H12" s="462"/>
      <c r="I12" s="462"/>
    </row>
    <row r="13" spans="1:18" ht="6.6" customHeight="1" x14ac:dyDescent="0.3">
      <c r="A13" s="46"/>
      <c r="C13" s="5"/>
      <c r="D13" s="5"/>
      <c r="E13" s="5"/>
      <c r="F13" s="5"/>
      <c r="G13" s="5"/>
      <c r="H13" s="5"/>
      <c r="I13" s="5"/>
    </row>
    <row r="14" spans="1:18" x14ac:dyDescent="0.3">
      <c r="A14" s="43" t="s">
        <v>323</v>
      </c>
      <c r="B14" s="45" t="s">
        <v>508</v>
      </c>
      <c r="C14" s="47"/>
      <c r="D14" s="47"/>
      <c r="E14" s="47"/>
      <c r="F14" s="47"/>
      <c r="G14" s="47"/>
      <c r="H14" s="47"/>
      <c r="I14" s="47"/>
    </row>
    <row r="15" spans="1:18" ht="49.95" customHeight="1" x14ac:dyDescent="0.3">
      <c r="A15" s="48" t="s">
        <v>76</v>
      </c>
      <c r="B15" s="443" t="s">
        <v>509</v>
      </c>
      <c r="C15" s="463"/>
      <c r="D15" s="463"/>
      <c r="E15" s="463"/>
      <c r="F15" s="463"/>
      <c r="G15" s="463"/>
      <c r="H15" s="463"/>
      <c r="I15" s="463"/>
    </row>
    <row r="16" spans="1:18" ht="150" customHeight="1" x14ac:dyDescent="0.3">
      <c r="A16" s="464" t="s">
        <v>78</v>
      </c>
      <c r="B16" s="53" t="s">
        <v>498</v>
      </c>
      <c r="C16" s="443" t="s">
        <v>610</v>
      </c>
      <c r="D16" s="443"/>
      <c r="E16" s="443"/>
      <c r="F16" s="443"/>
      <c r="G16" s="443"/>
      <c r="H16" s="443"/>
      <c r="I16" s="443"/>
      <c r="J16" s="29"/>
    </row>
    <row r="17" spans="1:9" ht="55.2" customHeight="1" x14ac:dyDescent="0.3">
      <c r="A17" s="464"/>
      <c r="B17" s="53" t="s">
        <v>497</v>
      </c>
      <c r="C17" s="443" t="s">
        <v>611</v>
      </c>
      <c r="D17" s="443"/>
      <c r="E17" s="443"/>
      <c r="F17" s="443"/>
      <c r="G17" s="443"/>
      <c r="H17" s="443"/>
      <c r="I17" s="443"/>
    </row>
    <row r="18" spans="1:9" ht="8.4" customHeight="1" thickBot="1" x14ac:dyDescent="0.35">
      <c r="A18" s="229"/>
      <c r="B18" s="229"/>
      <c r="C18" s="229"/>
      <c r="D18" s="229"/>
      <c r="E18" s="229"/>
      <c r="F18" s="229"/>
      <c r="G18" s="229"/>
      <c r="H18" s="229"/>
      <c r="I18" s="229"/>
    </row>
    <row r="20" spans="1:9" ht="48.6" customHeight="1" x14ac:dyDescent="0.3"/>
    <row r="21" spans="1:9" ht="148.94999999999999" customHeight="1" x14ac:dyDescent="0.3"/>
    <row r="22" spans="1:9" ht="46.95" customHeight="1" x14ac:dyDescent="0.3"/>
  </sheetData>
  <mergeCells count="7">
    <mergeCell ref="A1:I1"/>
    <mergeCell ref="B11:I11"/>
    <mergeCell ref="B12:I12"/>
    <mergeCell ref="B15:I15"/>
    <mergeCell ref="A16:A17"/>
    <mergeCell ref="C16:I16"/>
    <mergeCell ref="C17:I17"/>
  </mergeCells>
  <hyperlinks>
    <hyperlink ref="A1:I1" location="'Table des matières'!A91" display="Fiche 7.9 Comportements sexuels non désirés au travail" xr:uid="{CB6AC9DA-1E92-47A0-9069-2FFBBB88DE4C}"/>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107</vt:i4>
      </vt:variant>
      <vt:variant>
        <vt:lpstr>Plages nommées</vt:lpstr>
      </vt:variant>
      <vt:variant>
        <vt:i4>2</vt:i4>
      </vt:variant>
    </vt:vector>
  </HeadingPairs>
  <TitlesOfParts>
    <vt:vector size="109" baseType="lpstr">
      <vt:lpstr>Page couverture</vt:lpstr>
      <vt:lpstr>Informations</vt:lpstr>
      <vt:lpstr>Table des matières</vt:lpstr>
      <vt:lpstr>Introduction</vt:lpstr>
      <vt:lpstr>Aspects méthodologiques</vt:lpstr>
      <vt:lpstr>Tab_1.1</vt:lpstr>
      <vt:lpstr>Fiche_1.1</vt:lpstr>
      <vt:lpstr>Tab_1.2</vt:lpstr>
      <vt:lpstr>Fiche_1.2</vt:lpstr>
      <vt:lpstr>Tab_1.3</vt:lpstr>
      <vt:lpstr>Fiche_1.3</vt:lpstr>
      <vt:lpstr>Tab_1.4</vt:lpstr>
      <vt:lpstr>Fiche_1.4</vt:lpstr>
      <vt:lpstr>Tab_1.5</vt:lpstr>
      <vt:lpstr>Fiche_1.5</vt:lpstr>
      <vt:lpstr>Tab_1.6</vt:lpstr>
      <vt:lpstr>Fiche_1.6</vt:lpstr>
      <vt:lpstr>Tab_1.7</vt:lpstr>
      <vt:lpstr>Fiche_1.7</vt:lpstr>
      <vt:lpstr>Tab_1.8</vt:lpstr>
      <vt:lpstr>Fiche_1.8</vt:lpstr>
      <vt:lpstr>Tab_1.9</vt:lpstr>
      <vt:lpstr>Fiche_1.9</vt:lpstr>
      <vt:lpstr>Tab_1.10</vt:lpstr>
      <vt:lpstr>Fiche_1.10</vt:lpstr>
      <vt:lpstr>Tab_2.1</vt:lpstr>
      <vt:lpstr>Fiche_2.1</vt:lpstr>
      <vt:lpstr>Tab_3.1</vt:lpstr>
      <vt:lpstr>Fiche_3.1</vt:lpstr>
      <vt:lpstr>Tab_3.2</vt:lpstr>
      <vt:lpstr>Fiche_3.2</vt:lpstr>
      <vt:lpstr>Tab_3.3</vt:lpstr>
      <vt:lpstr>Fiche_3.3</vt:lpstr>
      <vt:lpstr>Tab_3.4</vt:lpstr>
      <vt:lpstr>Fiche_3.4</vt:lpstr>
      <vt:lpstr>Tab_3.5</vt:lpstr>
      <vt:lpstr>Fiche_3.5</vt:lpstr>
      <vt:lpstr>Tab_3.6</vt:lpstr>
      <vt:lpstr>Fiche_3.6</vt:lpstr>
      <vt:lpstr>Tab_4.1</vt:lpstr>
      <vt:lpstr>Fiche_4.1</vt:lpstr>
      <vt:lpstr>Tab_4.2</vt:lpstr>
      <vt:lpstr>Fiche_4.2</vt:lpstr>
      <vt:lpstr>Tab_4.3</vt:lpstr>
      <vt:lpstr>Fiche_4.3</vt:lpstr>
      <vt:lpstr>Tab_4.4</vt:lpstr>
      <vt:lpstr>Fiche_4.4</vt:lpstr>
      <vt:lpstr>Tab_4.5</vt:lpstr>
      <vt:lpstr>Fiche_4.5</vt:lpstr>
      <vt:lpstr>Tab_4.6</vt:lpstr>
      <vt:lpstr>Fiche_4.6</vt:lpstr>
      <vt:lpstr>Tab_4.7</vt:lpstr>
      <vt:lpstr>Fiche_4.7</vt:lpstr>
      <vt:lpstr>Tab_5.1</vt:lpstr>
      <vt:lpstr>Fiche_5.1</vt:lpstr>
      <vt:lpstr>Tab_5.2</vt:lpstr>
      <vt:lpstr>Fiche_5.2</vt:lpstr>
      <vt:lpstr>Tab_5.3</vt:lpstr>
      <vt:lpstr>Fiche_5.3</vt:lpstr>
      <vt:lpstr>Tab_5.4</vt:lpstr>
      <vt:lpstr>Fiche_5.4</vt:lpstr>
      <vt:lpstr>Tab_5.5</vt:lpstr>
      <vt:lpstr>Fiche_5.5</vt:lpstr>
      <vt:lpstr>Tab_5.6</vt:lpstr>
      <vt:lpstr>Fiche_5.6</vt:lpstr>
      <vt:lpstr>Tab_5.7</vt:lpstr>
      <vt:lpstr>Fiche_5.7</vt:lpstr>
      <vt:lpstr>Tab_5.8</vt:lpstr>
      <vt:lpstr>Fiche_5.8</vt:lpstr>
      <vt:lpstr>Tab_5.9</vt:lpstr>
      <vt:lpstr>Fiche_5.9</vt:lpstr>
      <vt:lpstr>Tab_5.10</vt:lpstr>
      <vt:lpstr>Fiche_5.10</vt:lpstr>
      <vt:lpstr>Tab_5.11</vt:lpstr>
      <vt:lpstr>Fiche_5.11</vt:lpstr>
      <vt:lpstr>Tab_5.12</vt:lpstr>
      <vt:lpstr>Fiche_5.12</vt:lpstr>
      <vt:lpstr>Tab_6.1</vt:lpstr>
      <vt:lpstr>Fiche_6.1</vt:lpstr>
      <vt:lpstr>Tab_6.2</vt:lpstr>
      <vt:lpstr>Fiche_6.2</vt:lpstr>
      <vt:lpstr>Tab_7.1</vt:lpstr>
      <vt:lpstr>Fiche_7.1</vt:lpstr>
      <vt:lpstr>Tab_7.2</vt:lpstr>
      <vt:lpstr>Fiche_7.2</vt:lpstr>
      <vt:lpstr>Tab_7.3</vt:lpstr>
      <vt:lpstr>Fiche_7.3</vt:lpstr>
      <vt:lpstr>Tab_7.4</vt:lpstr>
      <vt:lpstr>Fiche_7.4</vt:lpstr>
      <vt:lpstr>Tab_7.5</vt:lpstr>
      <vt:lpstr>Fiche_7.5</vt:lpstr>
      <vt:lpstr>Tab_7.6</vt:lpstr>
      <vt:lpstr>Fiche_7.6</vt:lpstr>
      <vt:lpstr>Tab_7.7</vt:lpstr>
      <vt:lpstr>Fiche_7.7</vt:lpstr>
      <vt:lpstr>Tab_7.8</vt:lpstr>
      <vt:lpstr>Fiche_7.8</vt:lpstr>
      <vt:lpstr>Tab_7.9</vt:lpstr>
      <vt:lpstr>Fiche_7.9</vt:lpstr>
      <vt:lpstr>Tab_7.10</vt:lpstr>
      <vt:lpstr>Fiche_7.10</vt:lpstr>
      <vt:lpstr>Tab_7.11</vt:lpstr>
      <vt:lpstr>Fiche_7.11</vt:lpstr>
      <vt:lpstr>Tab_7.12</vt:lpstr>
      <vt:lpstr>Fiche_7.12</vt:lpstr>
      <vt:lpstr>Tab_7.13</vt:lpstr>
      <vt:lpstr>Fiche_7.13</vt:lpstr>
      <vt:lpstr>Introduction!_ftn1</vt:lpstr>
      <vt:lpstr>Introduction!_ftnref1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2024-07-29T17:39:54Z</dcterms:created>
  <dcterms:modified xsi:type="dcterms:W3CDTF">2024-07-29T17:49:24Z</dcterms:modified>
</cp:coreProperties>
</file>