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P:\DEM_250Z\_Internet\Mig_externe\Québec\"/>
    </mc:Choice>
  </mc:AlternateContent>
  <xr:revisionPtr revIDLastSave="0" documentId="13_ncr:1_{314D20C9-B80A-4FD2-9DB1-0ADE2B1A9874}" xr6:coauthVersionLast="47" xr6:coauthVersionMax="47" xr10:uidLastSave="{00000000-0000-0000-0000-000000000000}"/>
  <bookViews>
    <workbookView xWindow="57480" yWindow="-120" windowWidth="29040" windowHeight="15720" xr2:uid="{00000000-000D-0000-FFFF-FFFF00000000}"/>
  </bookViews>
  <sheets>
    <sheet name="60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 i="1" l="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10" i="1"/>
</calcChain>
</file>

<file path=xl/sharedStrings.xml><?xml version="1.0" encoding="utf-8"?>
<sst xmlns="http://schemas.openxmlformats.org/spreadsheetml/2006/main" count="44" uniqueCount="27">
  <si>
    <t>Année</t>
  </si>
  <si>
    <t>Migrations internationales</t>
  </si>
  <si>
    <t>Solde</t>
  </si>
  <si>
    <t>Immigrants</t>
  </si>
  <si>
    <t>Entrants</t>
  </si>
  <si>
    <t>Sortants</t>
  </si>
  <si>
    <t>n</t>
  </si>
  <si>
    <t>..</t>
  </si>
  <si>
    <r>
      <t>Émigrants nets</t>
    </r>
    <r>
      <rPr>
        <vertAlign val="superscript"/>
        <sz val="10"/>
        <rFont val="Arial"/>
        <family val="2"/>
      </rPr>
      <t>1</t>
    </r>
  </si>
  <si>
    <r>
      <t>non permanents</t>
    </r>
    <r>
      <rPr>
        <vertAlign val="superscript"/>
        <sz val="10"/>
        <rFont val="Arial"/>
        <family val="2"/>
      </rPr>
      <t>2</t>
    </r>
  </si>
  <si>
    <t>migratoire</t>
  </si>
  <si>
    <t>interprovincial</t>
  </si>
  <si>
    <t xml:space="preserve">Solde </t>
  </si>
  <si>
    <t>Solde des résidents</t>
  </si>
  <si>
    <r>
      <t>international</t>
    </r>
    <r>
      <rPr>
        <vertAlign val="superscript"/>
        <sz val="10"/>
        <rFont val="Arial"/>
        <family val="2"/>
      </rPr>
      <t>3</t>
    </r>
  </si>
  <si>
    <r>
      <t>Migrations interprovinciales</t>
    </r>
    <r>
      <rPr>
        <vertAlign val="superscript"/>
        <sz val="10"/>
        <rFont val="Arial"/>
        <family val="2"/>
      </rPr>
      <t>4</t>
    </r>
  </si>
  <si>
    <r>
      <t xml:space="preserve"> externe total</t>
    </r>
    <r>
      <rPr>
        <b/>
        <vertAlign val="superscript"/>
        <sz val="10"/>
        <rFont val="Arial"/>
        <family val="2"/>
      </rPr>
      <t>5</t>
    </r>
  </si>
  <si>
    <t>2. Variation du nombre de résidents non permanents entre le début et la fin de l'année.</t>
  </si>
  <si>
    <t>3. Correspond à la somme des immigrants et du solde des résidents non permanents moins le nombre d'émigrants nets.</t>
  </si>
  <si>
    <t>5. Somme des soldes migratoires international et interprovincial.</t>
  </si>
  <si>
    <t xml:space="preserve">4. Les migrations interprovinciales sont estimées à partir des fichiers des allocations familiales jusqu'en juin 1976, et ensuite à partir des fichiers d'impôt de l'Agence du revenu du Canada (ARC), à l'exception des migrations interprovinciales provisoires, qui, elles, sont estimées d'après les données du programme d'Allocation canadienne pour enfants (ACE). En raison des différences dans la source des données et dans la méthode de calcul, la comparaison entre les estimations provisoires et définitives des entrants et des sortants interprovinciaux doit être faite avec prudence. En outre, l’application d'une nouvelle méthode d'estimation de la migration interprovinciale à partir de 2012 entraîne un bris de comparabilité dans la série des nombres d’entrants et de sortants interprovinciaux. Les soldes migratoires interprovinciaux d’avant 2012 demeurent cependant comparables avec ceux des années subséquentes. </t>
  </si>
  <si>
    <t>1. La méthodologie utilisée pour estimer le nombre d’émigrants nets a changé au fil du temps. Avant 1971, l’émigration est probablement très surestimée. De 1971 à 1991, le nombre d’émigrants nets correspond à la différence entre les émigrants et les émigrants de retour et ne porte que sur l’émigration de long terme. À partir de 1991, les données tiennent aussi compte de l’émigration temporaire (ou de court terme). Un changement mineur dans la façon de traiter l’émigration temporaire a été appliqué à partir de 2016. Pour toutes les années, le nombre d’émigrants nets peut être négatif.</t>
  </si>
  <si>
    <t>Migrations internationales et interprovinciales, Québec, 1961-2023</t>
  </si>
  <si>
    <t>2022</t>
  </si>
  <si>
    <r>
      <t>2023</t>
    </r>
    <r>
      <rPr>
        <vertAlign val="superscript"/>
        <sz val="10"/>
        <rFont val="Arial"/>
        <family val="2"/>
      </rPr>
      <t>p</t>
    </r>
  </si>
  <si>
    <t>Source : Statistique Canada, Estimations démographiques (mars 2024). Adapté par l'Institut de la statistique du Québec.</t>
  </si>
  <si>
    <t>27 mars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</si>
</sst>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name val="Helv"/>
    </font>
    <font>
      <b/>
      <sz val="10"/>
      <name val="Arial"/>
      <family val="2"/>
    </font>
    <font>
      <sz val="10"/>
      <name val="Arial"/>
      <family val="2"/>
    </font>
    <font>
      <vertAlign val="superscript"/>
      <sz val="10"/>
      <name val="Arial"/>
      <family val="2"/>
    </font>
    <font>
      <b/>
      <sz val="12"/>
      <name val="Arial"/>
      <family val="2"/>
    </font>
    <font>
      <b/>
      <vertAlign val="superscript"/>
      <sz val="10"/>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24">
    <xf numFmtId="0" fontId="0" fillId="0" borderId="0" xfId="0"/>
    <xf numFmtId="3" fontId="2" fillId="0" borderId="0" xfId="0" applyNumberFormat="1" applyFont="1" applyAlignment="1">
      <alignment horizontal="right"/>
    </xf>
    <xf numFmtId="0" fontId="2" fillId="0" borderId="0" xfId="0" applyFont="1"/>
    <xf numFmtId="3" fontId="1" fillId="0" borderId="0" xfId="0" applyNumberFormat="1" applyFont="1" applyAlignment="1">
      <alignment horizontal="left"/>
    </xf>
    <xf numFmtId="0" fontId="2" fillId="0" borderId="1" xfId="0" applyFont="1" applyBorder="1" applyAlignment="1">
      <alignment horizontal="centerContinuous"/>
    </xf>
    <xf numFmtId="0" fontId="2" fillId="0" borderId="1" xfId="0" applyFont="1" applyBorder="1" applyAlignment="1">
      <alignment horizontal="right"/>
    </xf>
    <xf numFmtId="0" fontId="2" fillId="0" borderId="1" xfId="0" applyFont="1" applyBorder="1"/>
    <xf numFmtId="49" fontId="2" fillId="0" borderId="0" xfId="0" applyNumberFormat="1" applyFont="1" applyAlignment="1">
      <alignment horizontal="left"/>
    </xf>
    <xf numFmtId="0" fontId="1" fillId="0" borderId="1" xfId="0" applyFont="1" applyBorder="1"/>
    <xf numFmtId="3" fontId="2" fillId="0" borderId="1" xfId="0" applyNumberFormat="1" applyFont="1" applyBorder="1" applyAlignment="1">
      <alignment horizontal="right"/>
    </xf>
    <xf numFmtId="0" fontId="2" fillId="0" borderId="0" xfId="0" applyFont="1" applyAlignment="1">
      <alignment horizontal="left" vertical="top"/>
    </xf>
    <xf numFmtId="0" fontId="4" fillId="0" borderId="1" xfId="0" applyFont="1" applyBorder="1"/>
    <xf numFmtId="49" fontId="2" fillId="0" borderId="1" xfId="0" applyNumberFormat="1" applyFont="1" applyBorder="1" applyAlignment="1">
      <alignment horizontal="left"/>
    </xf>
    <xf numFmtId="0" fontId="2" fillId="0" borderId="0" xfId="0" quotePrefix="1" applyFont="1"/>
    <xf numFmtId="0" fontId="2" fillId="0" borderId="0" xfId="0" applyFont="1" applyAlignment="1">
      <alignment horizontal="right"/>
    </xf>
    <xf numFmtId="0" fontId="1" fillId="0" borderId="0" xfId="0" applyFont="1" applyAlignment="1">
      <alignment horizontal="right"/>
    </xf>
    <xf numFmtId="3" fontId="1" fillId="0" borderId="0" xfId="0" applyNumberFormat="1" applyFont="1" applyAlignment="1">
      <alignment horizontal="right"/>
    </xf>
    <xf numFmtId="0" fontId="2" fillId="0" borderId="2" xfId="0" applyFont="1" applyBorder="1" applyAlignment="1">
      <alignment horizontal="centerContinuous"/>
    </xf>
    <xf numFmtId="3" fontId="2" fillId="0" borderId="2" xfId="0" applyNumberFormat="1" applyFont="1" applyBorder="1" applyAlignment="1">
      <alignment horizontal="centerContinuous"/>
    </xf>
    <xf numFmtId="3" fontId="2" fillId="0" borderId="3" xfId="0" applyNumberFormat="1" applyFont="1" applyBorder="1" applyAlignment="1">
      <alignment horizontal="right"/>
    </xf>
    <xf numFmtId="3" fontId="2" fillId="0" borderId="0" xfId="0" applyNumberFormat="1" applyFont="1"/>
    <xf numFmtId="0" fontId="2" fillId="0" borderId="0" xfId="0" applyFont="1" applyAlignment="1">
      <alignment horizontal="left"/>
    </xf>
    <xf numFmtId="0" fontId="2" fillId="0" borderId="0" xfId="0" applyFont="1" applyAlignment="1">
      <alignment horizontal="left" vertical="top" wrapText="1"/>
    </xf>
    <xf numFmtId="0" fontId="2" fillId="0" borderId="0" xfId="0" quotePrefix="1" applyFont="1" applyAlignment="1">
      <alignment horizontal="left" vertical="top"/>
    </xf>
  </cellXfs>
  <cellStyles count="1">
    <cellStyle name="Normal" xfId="0" builtinId="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K81"/>
  <sheetViews>
    <sheetView tabSelected="1" zoomScaleNormal="100" workbookViewId="0">
      <pane ySplit="6" topLeftCell="A7" activePane="bottomLeft" state="frozen"/>
      <selection pane="bottomLeft"/>
    </sheetView>
  </sheetViews>
  <sheetFormatPr baseColWidth="10" defaultColWidth="11.54296875" defaultRowHeight="13.2" x14ac:dyDescent="0.25"/>
  <cols>
    <col min="1" max="1" width="7.36328125" style="2" customWidth="1"/>
    <col min="2" max="5" width="14.1796875" style="2" customWidth="1"/>
    <col min="6" max="6" width="1.54296875" style="2" customWidth="1"/>
    <col min="7" max="9" width="14.1796875" style="2" customWidth="1"/>
    <col min="10" max="10" width="1.54296875" style="2" customWidth="1"/>
    <col min="11" max="11" width="14.1796875" style="2" customWidth="1"/>
    <col min="12" max="16384" width="11.54296875" style="2"/>
  </cols>
  <sheetData>
    <row r="1" spans="1:11" ht="15.6" x14ac:dyDescent="0.3">
      <c r="A1" s="11" t="s">
        <v>22</v>
      </c>
      <c r="B1" s="8"/>
      <c r="C1" s="8"/>
      <c r="D1" s="8"/>
      <c r="E1" s="8"/>
      <c r="F1" s="8"/>
      <c r="G1" s="8"/>
      <c r="H1" s="8"/>
      <c r="I1" s="8"/>
      <c r="J1" s="8"/>
      <c r="K1" s="8"/>
    </row>
    <row r="2" spans="1:11" ht="15.6" x14ac:dyDescent="0.25">
      <c r="A2" s="2" t="s">
        <v>0</v>
      </c>
      <c r="B2" s="17" t="s">
        <v>1</v>
      </c>
      <c r="C2" s="17"/>
      <c r="D2" s="17"/>
      <c r="E2" s="17"/>
      <c r="G2" s="18" t="s">
        <v>15</v>
      </c>
      <c r="H2" s="17"/>
      <c r="I2" s="17"/>
      <c r="K2" s="15" t="s">
        <v>12</v>
      </c>
    </row>
    <row r="3" spans="1:11" ht="15.6" x14ac:dyDescent="0.25">
      <c r="B3" s="14" t="s">
        <v>3</v>
      </c>
      <c r="C3" s="14" t="s">
        <v>8</v>
      </c>
      <c r="D3" s="14" t="s">
        <v>13</v>
      </c>
      <c r="E3" s="14" t="s">
        <v>2</v>
      </c>
      <c r="F3" s="14"/>
      <c r="G3" s="14" t="s">
        <v>4</v>
      </c>
      <c r="H3" s="14" t="s">
        <v>5</v>
      </c>
      <c r="I3" s="14" t="s">
        <v>2</v>
      </c>
      <c r="J3" s="14"/>
      <c r="K3" s="15" t="s">
        <v>10</v>
      </c>
    </row>
    <row r="4" spans="1:11" ht="15.6" x14ac:dyDescent="0.25">
      <c r="B4" s="14"/>
      <c r="C4" s="14"/>
      <c r="D4" s="14" t="s">
        <v>9</v>
      </c>
      <c r="E4" s="14" t="s">
        <v>10</v>
      </c>
      <c r="F4" s="14"/>
      <c r="G4" s="14"/>
      <c r="H4" s="14"/>
      <c r="I4" s="14" t="s">
        <v>10</v>
      </c>
      <c r="J4" s="14"/>
      <c r="K4" s="15" t="s">
        <v>16</v>
      </c>
    </row>
    <row r="5" spans="1:11" ht="15.6" x14ac:dyDescent="0.25">
      <c r="B5" s="5"/>
      <c r="C5" s="5"/>
      <c r="D5" s="5"/>
      <c r="E5" s="5" t="s">
        <v>14</v>
      </c>
      <c r="F5" s="5"/>
      <c r="G5" s="5"/>
      <c r="H5" s="5"/>
      <c r="I5" s="5" t="s">
        <v>11</v>
      </c>
      <c r="J5" s="5"/>
      <c r="K5" s="5"/>
    </row>
    <row r="6" spans="1:11" x14ac:dyDescent="0.25">
      <c r="A6" s="6"/>
      <c r="B6" s="4" t="s">
        <v>6</v>
      </c>
      <c r="C6" s="4"/>
      <c r="D6" s="4"/>
      <c r="E6" s="4"/>
      <c r="F6" s="4"/>
      <c r="G6" s="4"/>
      <c r="H6" s="4"/>
      <c r="I6" s="4"/>
      <c r="J6" s="4"/>
      <c r="K6" s="4"/>
    </row>
    <row r="7" spans="1:11" x14ac:dyDescent="0.25">
      <c r="A7" s="21">
        <v>1961</v>
      </c>
      <c r="B7" s="1">
        <v>16920</v>
      </c>
      <c r="C7" s="1">
        <v>19516</v>
      </c>
      <c r="D7" s="1" t="s">
        <v>7</v>
      </c>
      <c r="E7" s="1">
        <v>-2596</v>
      </c>
      <c r="F7" s="19"/>
      <c r="G7" s="1" t="s">
        <v>7</v>
      </c>
      <c r="H7" s="1" t="s">
        <v>7</v>
      </c>
      <c r="I7" s="1" t="s">
        <v>7</v>
      </c>
      <c r="J7" s="1"/>
      <c r="K7" s="16" t="s">
        <v>7</v>
      </c>
    </row>
    <row r="8" spans="1:11" x14ac:dyDescent="0.25">
      <c r="A8" s="7">
        <v>1962</v>
      </c>
      <c r="B8" s="1">
        <v>19132</v>
      </c>
      <c r="C8" s="1">
        <v>22159</v>
      </c>
      <c r="D8" s="1" t="s">
        <v>7</v>
      </c>
      <c r="E8" s="1">
        <v>-3027</v>
      </c>
      <c r="F8" s="1"/>
      <c r="G8" s="1">
        <v>46507</v>
      </c>
      <c r="H8" s="1">
        <v>43348</v>
      </c>
      <c r="I8" s="1">
        <v>3159</v>
      </c>
      <c r="J8" s="1"/>
      <c r="K8" s="16">
        <v>132</v>
      </c>
    </row>
    <row r="9" spans="1:11" x14ac:dyDescent="0.25">
      <c r="A9" s="7">
        <v>1963</v>
      </c>
      <c r="B9" s="1">
        <v>23264</v>
      </c>
      <c r="C9" s="1">
        <v>24169</v>
      </c>
      <c r="D9" s="1" t="s">
        <v>7</v>
      </c>
      <c r="E9" s="1">
        <v>-905</v>
      </c>
      <c r="F9" s="1"/>
      <c r="G9" s="1">
        <v>41649</v>
      </c>
      <c r="H9" s="1">
        <v>48226</v>
      </c>
      <c r="I9" s="1">
        <v>-6577</v>
      </c>
      <c r="J9" s="1"/>
      <c r="K9" s="16">
        <v>-7482</v>
      </c>
    </row>
    <row r="10" spans="1:11" x14ac:dyDescent="0.25">
      <c r="A10" s="7">
        <v>1964</v>
      </c>
      <c r="B10" s="1">
        <v>25973</v>
      </c>
      <c r="C10" s="1">
        <v>26732</v>
      </c>
      <c r="D10" s="1" t="s">
        <v>7</v>
      </c>
      <c r="E10" s="1">
        <f>B10-C10+D10</f>
        <v>-759</v>
      </c>
      <c r="F10" s="1"/>
      <c r="G10" s="1">
        <v>41234</v>
      </c>
      <c r="H10" s="1">
        <v>47453</v>
      </c>
      <c r="I10" s="1">
        <v>-6219</v>
      </c>
      <c r="J10" s="1"/>
      <c r="K10" s="16">
        <v>-6978</v>
      </c>
    </row>
    <row r="11" spans="1:11" x14ac:dyDescent="0.25">
      <c r="A11" s="7">
        <v>1965</v>
      </c>
      <c r="B11" s="1">
        <v>30346</v>
      </c>
      <c r="C11" s="1">
        <v>30442</v>
      </c>
      <c r="D11" s="1" t="s">
        <v>7</v>
      </c>
      <c r="E11" s="1">
        <f t="shared" ref="E11:E46" si="0">B11-C11+D11</f>
        <v>-96</v>
      </c>
      <c r="F11" s="1"/>
      <c r="G11" s="1">
        <v>45061</v>
      </c>
      <c r="H11" s="1">
        <v>52735</v>
      </c>
      <c r="I11" s="1">
        <v>-7674</v>
      </c>
      <c r="J11" s="1"/>
      <c r="K11" s="16">
        <v>-7770</v>
      </c>
    </row>
    <row r="12" spans="1:11" x14ac:dyDescent="0.25">
      <c r="A12" s="7">
        <v>1966</v>
      </c>
      <c r="B12" s="1">
        <v>39198</v>
      </c>
      <c r="C12" s="1">
        <v>27979</v>
      </c>
      <c r="D12" s="1" t="s">
        <v>7</v>
      </c>
      <c r="E12" s="1">
        <f t="shared" si="0"/>
        <v>11219</v>
      </c>
      <c r="F12" s="1"/>
      <c r="G12" s="1">
        <v>45381</v>
      </c>
      <c r="H12" s="1">
        <v>60490</v>
      </c>
      <c r="I12" s="1">
        <v>-15109</v>
      </c>
      <c r="J12" s="1"/>
      <c r="K12" s="16">
        <v>-3890</v>
      </c>
    </row>
    <row r="13" spans="1:11" x14ac:dyDescent="0.25">
      <c r="A13" s="7">
        <v>1967</v>
      </c>
      <c r="B13" s="1">
        <v>45717</v>
      </c>
      <c r="C13" s="1">
        <v>34223</v>
      </c>
      <c r="D13" s="1" t="s">
        <v>7</v>
      </c>
      <c r="E13" s="1">
        <f t="shared" si="0"/>
        <v>11494</v>
      </c>
      <c r="F13" s="1"/>
      <c r="G13" s="1">
        <v>41221</v>
      </c>
      <c r="H13" s="1">
        <v>56349</v>
      </c>
      <c r="I13" s="1">
        <v>-15128</v>
      </c>
      <c r="J13" s="1"/>
      <c r="K13" s="16">
        <v>-3634</v>
      </c>
    </row>
    <row r="14" spans="1:11" x14ac:dyDescent="0.25">
      <c r="A14" s="7">
        <v>1968</v>
      </c>
      <c r="B14" s="1">
        <v>35481</v>
      </c>
      <c r="C14" s="1">
        <v>28019</v>
      </c>
      <c r="D14" s="1" t="s">
        <v>7</v>
      </c>
      <c r="E14" s="1">
        <f t="shared" si="0"/>
        <v>7462</v>
      </c>
      <c r="F14" s="1"/>
      <c r="G14" s="1">
        <v>37288</v>
      </c>
      <c r="H14" s="1">
        <v>55768</v>
      </c>
      <c r="I14" s="1">
        <v>-18480</v>
      </c>
      <c r="J14" s="1"/>
      <c r="K14" s="16">
        <v>-11018</v>
      </c>
    </row>
    <row r="15" spans="1:11" x14ac:dyDescent="0.25">
      <c r="A15" s="7">
        <v>1969</v>
      </c>
      <c r="B15" s="1">
        <v>28230</v>
      </c>
      <c r="C15" s="1">
        <v>25565</v>
      </c>
      <c r="D15" s="1" t="s">
        <v>7</v>
      </c>
      <c r="E15" s="1">
        <f t="shared" si="0"/>
        <v>2665</v>
      </c>
      <c r="F15" s="1"/>
      <c r="G15" s="1">
        <v>38282</v>
      </c>
      <c r="H15" s="1">
        <v>66650</v>
      </c>
      <c r="I15" s="1">
        <v>-28368</v>
      </c>
      <c r="J15" s="1"/>
      <c r="K15" s="16">
        <v>-25703</v>
      </c>
    </row>
    <row r="16" spans="1:11" x14ac:dyDescent="0.25">
      <c r="A16" s="7">
        <v>1970</v>
      </c>
      <c r="B16" s="1">
        <v>23261</v>
      </c>
      <c r="C16" s="1">
        <v>27013</v>
      </c>
      <c r="D16" s="1" t="s">
        <v>7</v>
      </c>
      <c r="E16" s="1">
        <f t="shared" si="0"/>
        <v>-3752</v>
      </c>
      <c r="F16" s="1"/>
      <c r="G16" s="1">
        <v>32655</v>
      </c>
      <c r="H16" s="1">
        <v>73811</v>
      </c>
      <c r="I16" s="1">
        <v>-41156</v>
      </c>
      <c r="J16" s="1"/>
      <c r="K16" s="16">
        <v>-44908</v>
      </c>
    </row>
    <row r="17" spans="1:11" x14ac:dyDescent="0.25">
      <c r="A17" s="7">
        <v>1971</v>
      </c>
      <c r="B17" s="1">
        <v>19222</v>
      </c>
      <c r="C17" s="1">
        <v>12722</v>
      </c>
      <c r="D17" s="1" t="s">
        <v>7</v>
      </c>
      <c r="E17" s="1">
        <f t="shared" si="0"/>
        <v>6500</v>
      </c>
      <c r="F17" s="1"/>
      <c r="G17" s="1">
        <v>38738</v>
      </c>
      <c r="H17" s="1">
        <v>63743</v>
      </c>
      <c r="I17" s="1">
        <v>-25005</v>
      </c>
      <c r="J17" s="1"/>
      <c r="K17" s="16">
        <v>-18505</v>
      </c>
    </row>
    <row r="18" spans="1:11" x14ac:dyDescent="0.25">
      <c r="A18" s="7">
        <v>1972</v>
      </c>
      <c r="B18" s="1">
        <v>18592</v>
      </c>
      <c r="C18" s="1">
        <v>4384</v>
      </c>
      <c r="D18" s="1">
        <v>713</v>
      </c>
      <c r="E18" s="1">
        <f t="shared" si="0"/>
        <v>14921</v>
      </c>
      <c r="F18" s="1"/>
      <c r="G18" s="1">
        <v>36150</v>
      </c>
      <c r="H18" s="1">
        <v>56041</v>
      </c>
      <c r="I18" s="1">
        <v>-19891</v>
      </c>
      <c r="J18" s="1"/>
      <c r="K18" s="16">
        <v>-4970</v>
      </c>
    </row>
    <row r="19" spans="1:11" x14ac:dyDescent="0.25">
      <c r="A19" s="7">
        <v>1973</v>
      </c>
      <c r="B19" s="1">
        <v>26871</v>
      </c>
      <c r="C19" s="1">
        <v>6856</v>
      </c>
      <c r="D19" s="1">
        <v>1708</v>
      </c>
      <c r="E19" s="1">
        <f t="shared" si="0"/>
        <v>21723</v>
      </c>
      <c r="F19" s="1"/>
      <c r="G19" s="1">
        <v>39632</v>
      </c>
      <c r="H19" s="1">
        <v>54362</v>
      </c>
      <c r="I19" s="1">
        <v>-14730</v>
      </c>
      <c r="J19" s="1"/>
      <c r="K19" s="16">
        <v>6993</v>
      </c>
    </row>
    <row r="20" spans="1:11" x14ac:dyDescent="0.25">
      <c r="A20" s="7">
        <v>1974</v>
      </c>
      <c r="B20" s="1">
        <v>33458</v>
      </c>
      <c r="C20" s="1">
        <v>7039</v>
      </c>
      <c r="D20" s="1">
        <v>-255</v>
      </c>
      <c r="E20" s="1">
        <f t="shared" si="0"/>
        <v>26164</v>
      </c>
      <c r="F20" s="1"/>
      <c r="G20" s="1">
        <v>39310</v>
      </c>
      <c r="H20" s="1">
        <v>51162</v>
      </c>
      <c r="I20" s="1">
        <v>-11852</v>
      </c>
      <c r="J20" s="1"/>
      <c r="K20" s="16">
        <v>14312</v>
      </c>
    </row>
    <row r="21" spans="1:11" x14ac:dyDescent="0.25">
      <c r="A21" s="7">
        <v>1975</v>
      </c>
      <c r="B21" s="1">
        <v>28042</v>
      </c>
      <c r="C21" s="1">
        <v>5688</v>
      </c>
      <c r="D21" s="1">
        <v>1740</v>
      </c>
      <c r="E21" s="1">
        <f t="shared" si="0"/>
        <v>24094</v>
      </c>
      <c r="F21" s="1"/>
      <c r="G21" s="1">
        <v>34457</v>
      </c>
      <c r="H21" s="1">
        <v>46797</v>
      </c>
      <c r="I21" s="1">
        <v>-12340</v>
      </c>
      <c r="J21" s="1"/>
      <c r="K21" s="16">
        <v>11754</v>
      </c>
    </row>
    <row r="22" spans="1:11" x14ac:dyDescent="0.25">
      <c r="A22" s="7">
        <v>1976</v>
      </c>
      <c r="B22" s="1">
        <v>29282</v>
      </c>
      <c r="C22" s="1">
        <v>4666</v>
      </c>
      <c r="D22" s="1">
        <v>-453</v>
      </c>
      <c r="E22" s="1">
        <f t="shared" si="0"/>
        <v>24163</v>
      </c>
      <c r="F22" s="1"/>
      <c r="G22" s="1">
        <v>29503</v>
      </c>
      <c r="H22" s="1">
        <v>51734</v>
      </c>
      <c r="I22" s="1">
        <v>-22231</v>
      </c>
      <c r="J22" s="1"/>
      <c r="K22" s="16">
        <v>1932</v>
      </c>
    </row>
    <row r="23" spans="1:11" x14ac:dyDescent="0.25">
      <c r="A23" s="7">
        <v>1977</v>
      </c>
      <c r="B23" s="1">
        <v>19248</v>
      </c>
      <c r="C23" s="1">
        <v>4781</v>
      </c>
      <c r="D23" s="1">
        <v>-260</v>
      </c>
      <c r="E23" s="1">
        <f t="shared" si="0"/>
        <v>14207</v>
      </c>
      <c r="F23" s="1"/>
      <c r="G23" s="1">
        <v>25955</v>
      </c>
      <c r="H23" s="1">
        <v>64453</v>
      </c>
      <c r="I23" s="1">
        <v>-38498</v>
      </c>
      <c r="J23" s="1"/>
      <c r="K23" s="16">
        <v>-24291</v>
      </c>
    </row>
    <row r="24" spans="1:11" x14ac:dyDescent="0.25">
      <c r="A24" s="7">
        <v>1978</v>
      </c>
      <c r="B24" s="1">
        <v>14290</v>
      </c>
      <c r="C24" s="1">
        <v>5165</v>
      </c>
      <c r="D24" s="1">
        <v>-471</v>
      </c>
      <c r="E24" s="1">
        <f t="shared" si="0"/>
        <v>8654</v>
      </c>
      <c r="F24" s="1"/>
      <c r="G24" s="1">
        <v>24880</v>
      </c>
      <c r="H24" s="1">
        <v>61835</v>
      </c>
      <c r="I24" s="1">
        <v>-36955</v>
      </c>
      <c r="J24" s="1"/>
      <c r="K24" s="16">
        <v>-28301</v>
      </c>
    </row>
    <row r="25" spans="1:11" x14ac:dyDescent="0.25">
      <c r="A25" s="7">
        <v>1979</v>
      </c>
      <c r="B25" s="1">
        <v>19534</v>
      </c>
      <c r="C25" s="1">
        <v>3956</v>
      </c>
      <c r="D25" s="1">
        <v>1788</v>
      </c>
      <c r="E25" s="1">
        <f t="shared" si="0"/>
        <v>17366</v>
      </c>
      <c r="F25" s="1"/>
      <c r="G25" s="1">
        <v>23434</v>
      </c>
      <c r="H25" s="1">
        <v>53740</v>
      </c>
      <c r="I25" s="1">
        <v>-30306</v>
      </c>
      <c r="J25" s="1"/>
      <c r="K25" s="16">
        <v>-12940</v>
      </c>
    </row>
    <row r="26" spans="1:11" x14ac:dyDescent="0.25">
      <c r="A26" s="7">
        <v>1980</v>
      </c>
      <c r="B26" s="1">
        <v>22591</v>
      </c>
      <c r="C26" s="1">
        <v>2731</v>
      </c>
      <c r="D26" s="1">
        <v>3265</v>
      </c>
      <c r="E26" s="1">
        <f t="shared" si="0"/>
        <v>23125</v>
      </c>
      <c r="F26" s="1"/>
      <c r="G26" s="1">
        <v>22517</v>
      </c>
      <c r="H26" s="1">
        <v>48201</v>
      </c>
      <c r="I26" s="1">
        <v>-25684</v>
      </c>
      <c r="J26" s="1"/>
      <c r="K26" s="16">
        <v>-2559</v>
      </c>
    </row>
    <row r="27" spans="1:11" x14ac:dyDescent="0.25">
      <c r="A27" s="7">
        <v>1981</v>
      </c>
      <c r="B27" s="1">
        <v>21213</v>
      </c>
      <c r="C27" s="1">
        <v>3642</v>
      </c>
      <c r="D27" s="1">
        <v>4805</v>
      </c>
      <c r="E27" s="1">
        <f t="shared" si="0"/>
        <v>22376</v>
      </c>
      <c r="F27" s="1"/>
      <c r="G27" s="1">
        <v>22764</v>
      </c>
      <c r="H27" s="1">
        <v>45471</v>
      </c>
      <c r="I27" s="1">
        <v>-22707</v>
      </c>
      <c r="J27" s="1"/>
      <c r="K27" s="16">
        <v>-331</v>
      </c>
    </row>
    <row r="28" spans="1:11" x14ac:dyDescent="0.25">
      <c r="A28" s="7">
        <v>1982</v>
      </c>
      <c r="B28" s="1">
        <v>21387</v>
      </c>
      <c r="C28" s="1">
        <v>4715</v>
      </c>
      <c r="D28" s="1">
        <v>-2753</v>
      </c>
      <c r="E28" s="1">
        <f t="shared" si="0"/>
        <v>13919</v>
      </c>
      <c r="F28" s="1"/>
      <c r="G28" s="1">
        <v>20005</v>
      </c>
      <c r="H28" s="1">
        <v>47561</v>
      </c>
      <c r="I28" s="1">
        <v>-27556</v>
      </c>
      <c r="J28" s="1"/>
      <c r="K28" s="16">
        <v>-13637</v>
      </c>
    </row>
    <row r="29" spans="1:11" x14ac:dyDescent="0.25">
      <c r="A29" s="7">
        <v>1983</v>
      </c>
      <c r="B29" s="1">
        <v>16416</v>
      </c>
      <c r="C29" s="1">
        <v>5098</v>
      </c>
      <c r="D29" s="1">
        <v>1598</v>
      </c>
      <c r="E29" s="1">
        <f t="shared" si="0"/>
        <v>12916</v>
      </c>
      <c r="F29" s="1"/>
      <c r="G29" s="1">
        <v>21487</v>
      </c>
      <c r="H29" s="1">
        <v>42515</v>
      </c>
      <c r="I29" s="1">
        <v>-21028</v>
      </c>
      <c r="J29" s="1"/>
      <c r="K29" s="16">
        <v>-8112</v>
      </c>
    </row>
    <row r="30" spans="1:11" x14ac:dyDescent="0.25">
      <c r="A30" s="7">
        <v>1984</v>
      </c>
      <c r="B30" s="1">
        <v>14698</v>
      </c>
      <c r="C30" s="1">
        <v>4563</v>
      </c>
      <c r="D30" s="1">
        <v>604</v>
      </c>
      <c r="E30" s="1">
        <f t="shared" si="0"/>
        <v>10739</v>
      </c>
      <c r="F30" s="1"/>
      <c r="G30" s="1">
        <v>25026</v>
      </c>
      <c r="H30" s="1">
        <v>36201</v>
      </c>
      <c r="I30" s="1">
        <v>-11175</v>
      </c>
      <c r="J30" s="1"/>
      <c r="K30" s="16">
        <v>-436</v>
      </c>
    </row>
    <row r="31" spans="1:11" x14ac:dyDescent="0.25">
      <c r="A31" s="7">
        <v>1985</v>
      </c>
      <c r="B31" s="1">
        <v>14885</v>
      </c>
      <c r="C31" s="1">
        <v>3522</v>
      </c>
      <c r="D31" s="1">
        <v>4575</v>
      </c>
      <c r="E31" s="1">
        <f t="shared" si="0"/>
        <v>15938</v>
      </c>
      <c r="F31" s="1"/>
      <c r="G31" s="1">
        <v>25301</v>
      </c>
      <c r="H31" s="1">
        <v>32177</v>
      </c>
      <c r="I31" s="1">
        <v>-6876</v>
      </c>
      <c r="J31" s="1"/>
      <c r="K31" s="16">
        <v>9062</v>
      </c>
    </row>
    <row r="32" spans="1:11" x14ac:dyDescent="0.25">
      <c r="A32" s="7">
        <v>1986</v>
      </c>
      <c r="B32" s="1">
        <v>19476</v>
      </c>
      <c r="C32" s="1">
        <v>4298</v>
      </c>
      <c r="D32" s="1">
        <v>13949</v>
      </c>
      <c r="E32" s="1">
        <f t="shared" si="0"/>
        <v>29127</v>
      </c>
      <c r="F32" s="1"/>
      <c r="G32" s="1">
        <v>26432</v>
      </c>
      <c r="H32" s="1">
        <v>28643</v>
      </c>
      <c r="I32" s="1">
        <v>-2211</v>
      </c>
      <c r="J32" s="1"/>
      <c r="K32" s="16">
        <v>26916</v>
      </c>
    </row>
    <row r="33" spans="1:11" x14ac:dyDescent="0.25">
      <c r="A33" s="7">
        <v>1987</v>
      </c>
      <c r="B33" s="1">
        <v>26846</v>
      </c>
      <c r="C33" s="1">
        <v>4010</v>
      </c>
      <c r="D33" s="1">
        <v>7090</v>
      </c>
      <c r="E33" s="1">
        <f t="shared" si="0"/>
        <v>29926</v>
      </c>
      <c r="F33" s="1"/>
      <c r="G33" s="1">
        <v>25950</v>
      </c>
      <c r="H33" s="1">
        <v>32398</v>
      </c>
      <c r="I33" s="1">
        <v>-6448</v>
      </c>
      <c r="J33" s="1"/>
      <c r="K33" s="16">
        <v>23478</v>
      </c>
    </row>
    <row r="34" spans="1:11" x14ac:dyDescent="0.25">
      <c r="A34" s="7">
        <v>1988</v>
      </c>
      <c r="B34" s="1">
        <v>25588</v>
      </c>
      <c r="C34" s="1">
        <v>3506</v>
      </c>
      <c r="D34" s="1">
        <v>22904</v>
      </c>
      <c r="E34" s="1">
        <f t="shared" si="0"/>
        <v>44986</v>
      </c>
      <c r="F34" s="1"/>
      <c r="G34" s="1">
        <v>27797</v>
      </c>
      <c r="H34" s="1">
        <v>34675</v>
      </c>
      <c r="I34" s="1">
        <v>-6878</v>
      </c>
      <c r="J34" s="1"/>
      <c r="K34" s="16">
        <v>38108</v>
      </c>
    </row>
    <row r="35" spans="1:11" x14ac:dyDescent="0.25">
      <c r="A35" s="7">
        <v>1989</v>
      </c>
      <c r="B35" s="1">
        <v>33946</v>
      </c>
      <c r="C35" s="1">
        <v>3909</v>
      </c>
      <c r="D35" s="1">
        <v>7172</v>
      </c>
      <c r="E35" s="1">
        <f t="shared" si="0"/>
        <v>37209</v>
      </c>
      <c r="F35" s="1"/>
      <c r="G35" s="1">
        <v>28849</v>
      </c>
      <c r="H35" s="1">
        <v>38058</v>
      </c>
      <c r="I35" s="1">
        <v>-9209</v>
      </c>
      <c r="J35" s="1"/>
      <c r="K35" s="16">
        <v>28000</v>
      </c>
    </row>
    <row r="36" spans="1:11" x14ac:dyDescent="0.25">
      <c r="A36" s="7">
        <v>1990</v>
      </c>
      <c r="B36" s="1">
        <v>41043</v>
      </c>
      <c r="C36" s="1">
        <v>3593</v>
      </c>
      <c r="D36" s="1">
        <v>-7377</v>
      </c>
      <c r="E36" s="1">
        <f t="shared" si="0"/>
        <v>30073</v>
      </c>
      <c r="F36" s="1"/>
      <c r="G36" s="1">
        <v>26882</v>
      </c>
      <c r="H36" s="1">
        <v>35911</v>
      </c>
      <c r="I36" s="1">
        <v>-9029</v>
      </c>
      <c r="J36" s="1"/>
      <c r="K36" s="16">
        <v>21044</v>
      </c>
    </row>
    <row r="37" spans="1:11" x14ac:dyDescent="0.25">
      <c r="A37" s="7">
        <v>1991</v>
      </c>
      <c r="B37" s="1">
        <v>51947</v>
      </c>
      <c r="C37" s="1">
        <v>6667</v>
      </c>
      <c r="D37" s="1">
        <v>-13374</v>
      </c>
      <c r="E37" s="1">
        <f t="shared" si="0"/>
        <v>31906</v>
      </c>
      <c r="F37" s="1"/>
      <c r="G37" s="1">
        <v>24428</v>
      </c>
      <c r="H37" s="1">
        <v>36728</v>
      </c>
      <c r="I37" s="1">
        <v>-12300</v>
      </c>
      <c r="J37" s="1"/>
      <c r="K37" s="16">
        <v>19606</v>
      </c>
    </row>
    <row r="38" spans="1:11" x14ac:dyDescent="0.25">
      <c r="A38" s="7">
        <v>1992</v>
      </c>
      <c r="B38" s="1">
        <v>48838</v>
      </c>
      <c r="C38" s="1">
        <v>7799</v>
      </c>
      <c r="D38" s="1">
        <v>-3617</v>
      </c>
      <c r="E38" s="1">
        <f t="shared" si="0"/>
        <v>37422</v>
      </c>
      <c r="F38" s="1"/>
      <c r="G38" s="1">
        <v>25480</v>
      </c>
      <c r="H38" s="1">
        <v>35265</v>
      </c>
      <c r="I38" s="1">
        <v>-9785</v>
      </c>
      <c r="J38" s="1"/>
      <c r="K38" s="16">
        <v>27637</v>
      </c>
    </row>
    <row r="39" spans="1:11" x14ac:dyDescent="0.25">
      <c r="A39" s="7">
        <v>1993</v>
      </c>
      <c r="B39" s="1">
        <v>44977</v>
      </c>
      <c r="C39" s="1">
        <v>7983</v>
      </c>
      <c r="D39" s="1">
        <v>-9803</v>
      </c>
      <c r="E39" s="1">
        <f t="shared" si="0"/>
        <v>27191</v>
      </c>
      <c r="F39" s="1"/>
      <c r="G39" s="1">
        <v>24545</v>
      </c>
      <c r="H39" s="1">
        <v>31971</v>
      </c>
      <c r="I39" s="1">
        <v>-7426</v>
      </c>
      <c r="J39" s="1"/>
      <c r="K39" s="16">
        <v>19765</v>
      </c>
    </row>
    <row r="40" spans="1:11" x14ac:dyDescent="0.25">
      <c r="A40" s="7">
        <v>1994</v>
      </c>
      <c r="B40" s="1">
        <v>28094</v>
      </c>
      <c r="C40" s="1">
        <v>9527</v>
      </c>
      <c r="D40" s="1">
        <v>-342</v>
      </c>
      <c r="E40" s="1">
        <f t="shared" si="0"/>
        <v>18225</v>
      </c>
      <c r="F40" s="1"/>
      <c r="G40" s="1">
        <v>22718</v>
      </c>
      <c r="H40" s="1">
        <v>32970</v>
      </c>
      <c r="I40" s="1">
        <v>-10252</v>
      </c>
      <c r="J40" s="1"/>
      <c r="K40" s="16">
        <v>7973</v>
      </c>
    </row>
    <row r="41" spans="1:11" x14ac:dyDescent="0.25">
      <c r="A41" s="7">
        <v>1995</v>
      </c>
      <c r="B41" s="1">
        <v>27228</v>
      </c>
      <c r="C41" s="1">
        <v>9028</v>
      </c>
      <c r="D41" s="1">
        <v>5279</v>
      </c>
      <c r="E41" s="1">
        <f t="shared" si="0"/>
        <v>23479</v>
      </c>
      <c r="F41" s="1"/>
      <c r="G41" s="1">
        <v>23115</v>
      </c>
      <c r="H41" s="1">
        <v>33363</v>
      </c>
      <c r="I41" s="1">
        <v>-10248</v>
      </c>
      <c r="J41" s="1"/>
      <c r="K41" s="16">
        <v>13231</v>
      </c>
    </row>
    <row r="42" spans="1:11" x14ac:dyDescent="0.25">
      <c r="A42" s="7">
        <v>1996</v>
      </c>
      <c r="B42" s="1">
        <v>29806</v>
      </c>
      <c r="C42" s="1">
        <v>8871</v>
      </c>
      <c r="D42" s="1">
        <v>-1142</v>
      </c>
      <c r="E42" s="1">
        <f t="shared" si="0"/>
        <v>19793</v>
      </c>
      <c r="F42" s="1"/>
      <c r="G42" s="1">
        <v>20848</v>
      </c>
      <c r="H42" s="1">
        <v>36206</v>
      </c>
      <c r="I42" s="1">
        <v>-15358</v>
      </c>
      <c r="J42" s="1"/>
      <c r="K42" s="16">
        <v>4435</v>
      </c>
    </row>
    <row r="43" spans="1:11" x14ac:dyDescent="0.25">
      <c r="A43" s="7">
        <v>1997</v>
      </c>
      <c r="B43" s="1">
        <v>27934</v>
      </c>
      <c r="C43" s="1">
        <v>11166</v>
      </c>
      <c r="D43" s="1">
        <v>-1566</v>
      </c>
      <c r="E43" s="1">
        <f t="shared" si="0"/>
        <v>15202</v>
      </c>
      <c r="F43" s="1"/>
      <c r="G43" s="1">
        <v>20354</v>
      </c>
      <c r="H43" s="1">
        <v>37913</v>
      </c>
      <c r="I43" s="1">
        <v>-17559</v>
      </c>
      <c r="J43" s="1"/>
      <c r="K43" s="16">
        <v>-2357</v>
      </c>
    </row>
    <row r="44" spans="1:11" x14ac:dyDescent="0.25">
      <c r="A44" s="7">
        <v>1998</v>
      </c>
      <c r="B44" s="1">
        <v>26626</v>
      </c>
      <c r="C44" s="1">
        <v>10299</v>
      </c>
      <c r="D44" s="1">
        <v>694</v>
      </c>
      <c r="E44" s="1">
        <f t="shared" si="0"/>
        <v>17021</v>
      </c>
      <c r="F44" s="1"/>
      <c r="G44" s="1">
        <v>20156</v>
      </c>
      <c r="H44" s="1">
        <v>34668</v>
      </c>
      <c r="I44" s="1">
        <v>-14512</v>
      </c>
      <c r="J44" s="1"/>
      <c r="K44" s="16">
        <v>2509</v>
      </c>
    </row>
    <row r="45" spans="1:11" x14ac:dyDescent="0.25">
      <c r="A45" s="7">
        <v>1999</v>
      </c>
      <c r="B45" s="1">
        <v>29179</v>
      </c>
      <c r="C45" s="1">
        <v>9176</v>
      </c>
      <c r="D45" s="1">
        <v>2692</v>
      </c>
      <c r="E45" s="1">
        <f t="shared" si="0"/>
        <v>22695</v>
      </c>
      <c r="F45" s="1"/>
      <c r="G45" s="1">
        <v>19977</v>
      </c>
      <c r="H45" s="1">
        <v>31689</v>
      </c>
      <c r="I45" s="1">
        <v>-11712</v>
      </c>
      <c r="J45" s="1"/>
      <c r="K45" s="16">
        <v>10983</v>
      </c>
    </row>
    <row r="46" spans="1:11" x14ac:dyDescent="0.25">
      <c r="A46" s="7">
        <v>2000</v>
      </c>
      <c r="B46" s="1">
        <v>32502</v>
      </c>
      <c r="C46" s="1">
        <v>9306</v>
      </c>
      <c r="D46" s="1">
        <v>2885</v>
      </c>
      <c r="E46" s="1">
        <f t="shared" si="0"/>
        <v>26081</v>
      </c>
      <c r="F46" s="1"/>
      <c r="G46" s="1">
        <v>22051</v>
      </c>
      <c r="H46" s="1">
        <v>33284</v>
      </c>
      <c r="I46" s="1">
        <v>-11233</v>
      </c>
      <c r="J46" s="1"/>
      <c r="K46" s="16">
        <v>14848</v>
      </c>
    </row>
    <row r="47" spans="1:11" x14ac:dyDescent="0.25">
      <c r="A47" s="21">
        <v>2001</v>
      </c>
      <c r="B47" s="1">
        <v>37604</v>
      </c>
      <c r="C47" s="1">
        <v>8525</v>
      </c>
      <c r="D47" s="1">
        <v>4644</v>
      </c>
      <c r="E47" s="1">
        <v>33723</v>
      </c>
      <c r="F47" s="1"/>
      <c r="G47" s="1">
        <v>21720</v>
      </c>
      <c r="H47" s="1">
        <v>28809</v>
      </c>
      <c r="I47" s="1">
        <v>-7089</v>
      </c>
      <c r="J47" s="1"/>
      <c r="K47" s="16">
        <v>26634</v>
      </c>
    </row>
    <row r="48" spans="1:11" x14ac:dyDescent="0.25">
      <c r="A48" s="21">
        <v>2002</v>
      </c>
      <c r="B48" s="1">
        <v>37581</v>
      </c>
      <c r="C48" s="1">
        <v>5512</v>
      </c>
      <c r="D48" s="20">
        <v>1957</v>
      </c>
      <c r="E48" s="1">
        <v>34026</v>
      </c>
      <c r="F48" s="1"/>
      <c r="G48" s="1">
        <v>24529</v>
      </c>
      <c r="H48" s="1">
        <v>27624</v>
      </c>
      <c r="I48" s="1">
        <v>-3095</v>
      </c>
      <c r="J48" s="1"/>
      <c r="K48" s="16">
        <v>30931</v>
      </c>
    </row>
    <row r="49" spans="1:11" x14ac:dyDescent="0.25">
      <c r="A49" s="21">
        <v>2003</v>
      </c>
      <c r="B49" s="1">
        <v>39560</v>
      </c>
      <c r="C49" s="1">
        <v>5810</v>
      </c>
      <c r="D49" s="20">
        <v>624</v>
      </c>
      <c r="E49" s="1">
        <v>34374</v>
      </c>
      <c r="F49" s="1"/>
      <c r="G49" s="1">
        <v>23659</v>
      </c>
      <c r="H49" s="1">
        <v>23880</v>
      </c>
      <c r="I49" s="1">
        <v>-221</v>
      </c>
      <c r="J49" s="1"/>
      <c r="K49" s="16">
        <v>34153</v>
      </c>
    </row>
    <row r="50" spans="1:11" x14ac:dyDescent="0.25">
      <c r="A50" s="21">
        <v>2004</v>
      </c>
      <c r="B50" s="1">
        <v>44252</v>
      </c>
      <c r="C50" s="1">
        <v>7059</v>
      </c>
      <c r="D50" s="20">
        <v>809</v>
      </c>
      <c r="E50" s="1">
        <v>38002</v>
      </c>
      <c r="F50" s="1"/>
      <c r="G50" s="1">
        <v>23352</v>
      </c>
      <c r="H50" s="1">
        <v>26324</v>
      </c>
      <c r="I50" s="1">
        <v>-2972</v>
      </c>
      <c r="J50" s="1"/>
      <c r="K50" s="16">
        <v>35030</v>
      </c>
    </row>
    <row r="51" spans="1:11" x14ac:dyDescent="0.25">
      <c r="A51" s="21">
        <v>2005</v>
      </c>
      <c r="B51" s="1">
        <v>43315</v>
      </c>
      <c r="C51" s="1">
        <v>6892</v>
      </c>
      <c r="D51" s="20">
        <v>-938</v>
      </c>
      <c r="E51" s="1">
        <v>35485</v>
      </c>
      <c r="F51" s="1"/>
      <c r="G51" s="1">
        <v>21853</v>
      </c>
      <c r="H51" s="1">
        <v>29009</v>
      </c>
      <c r="I51" s="1">
        <v>-7156</v>
      </c>
      <c r="J51" s="1"/>
      <c r="K51" s="16">
        <v>28329</v>
      </c>
    </row>
    <row r="52" spans="1:11" x14ac:dyDescent="0.25">
      <c r="A52" s="21">
        <v>2006</v>
      </c>
      <c r="B52" s="1">
        <v>44682</v>
      </c>
      <c r="C52" s="1">
        <v>5443</v>
      </c>
      <c r="D52" s="20">
        <v>685</v>
      </c>
      <c r="E52" s="1">
        <v>39924</v>
      </c>
      <c r="F52" s="1"/>
      <c r="G52" s="1">
        <v>20549</v>
      </c>
      <c r="H52" s="1">
        <v>32377</v>
      </c>
      <c r="I52" s="1">
        <v>-11828</v>
      </c>
      <c r="J52" s="1"/>
      <c r="K52" s="16">
        <v>28096</v>
      </c>
    </row>
    <row r="53" spans="1:11" x14ac:dyDescent="0.25">
      <c r="A53" s="21">
        <v>2007</v>
      </c>
      <c r="B53" s="1">
        <v>45206</v>
      </c>
      <c r="C53" s="1">
        <v>6276</v>
      </c>
      <c r="D53" s="20">
        <v>4896</v>
      </c>
      <c r="E53" s="1">
        <v>43826</v>
      </c>
      <c r="F53" s="1"/>
      <c r="G53" s="1">
        <v>18786</v>
      </c>
      <c r="H53" s="1">
        <v>31461</v>
      </c>
      <c r="I53" s="1">
        <v>-12675</v>
      </c>
      <c r="J53" s="1"/>
      <c r="K53" s="16">
        <v>31151</v>
      </c>
    </row>
    <row r="54" spans="1:11" x14ac:dyDescent="0.25">
      <c r="A54" s="21">
        <v>2008</v>
      </c>
      <c r="B54" s="1">
        <v>45204</v>
      </c>
      <c r="C54" s="1">
        <v>7226</v>
      </c>
      <c r="D54" s="20">
        <v>9646</v>
      </c>
      <c r="E54" s="1">
        <v>47624</v>
      </c>
      <c r="F54" s="1"/>
      <c r="G54" s="1">
        <v>20601</v>
      </c>
      <c r="H54" s="1">
        <v>30308</v>
      </c>
      <c r="I54" s="1">
        <v>-9707</v>
      </c>
      <c r="J54" s="1"/>
      <c r="K54" s="16">
        <v>37917</v>
      </c>
    </row>
    <row r="55" spans="1:11" x14ac:dyDescent="0.25">
      <c r="A55" s="21">
        <v>2009</v>
      </c>
      <c r="B55" s="1">
        <v>49500</v>
      </c>
      <c r="C55" s="1">
        <v>5492</v>
      </c>
      <c r="D55" s="20">
        <v>10848</v>
      </c>
      <c r="E55" s="1">
        <v>54856</v>
      </c>
      <c r="F55" s="1"/>
      <c r="G55" s="1">
        <v>20239</v>
      </c>
      <c r="H55" s="1">
        <v>24486</v>
      </c>
      <c r="I55" s="1">
        <v>-4247</v>
      </c>
      <c r="J55" s="1"/>
      <c r="K55" s="16">
        <v>50609</v>
      </c>
    </row>
    <row r="56" spans="1:11" x14ac:dyDescent="0.25">
      <c r="A56" s="21">
        <v>2010</v>
      </c>
      <c r="B56" s="1">
        <v>53998</v>
      </c>
      <c r="C56" s="1">
        <v>6021</v>
      </c>
      <c r="D56" s="20">
        <v>3303</v>
      </c>
      <c r="E56" s="1">
        <v>51280</v>
      </c>
      <c r="F56" s="1"/>
      <c r="G56" s="1">
        <v>20609</v>
      </c>
      <c r="H56" s="1">
        <v>24957</v>
      </c>
      <c r="I56" s="1">
        <v>-4348</v>
      </c>
      <c r="J56" s="1"/>
      <c r="K56" s="16">
        <v>46932</v>
      </c>
    </row>
    <row r="57" spans="1:11" x14ac:dyDescent="0.25">
      <c r="A57" s="21">
        <v>2011</v>
      </c>
      <c r="B57" s="1">
        <v>51724</v>
      </c>
      <c r="C57" s="1">
        <v>7756</v>
      </c>
      <c r="D57" s="20">
        <v>3900</v>
      </c>
      <c r="E57" s="1">
        <v>47868</v>
      </c>
      <c r="F57" s="1"/>
      <c r="G57" s="1">
        <v>21317</v>
      </c>
      <c r="H57" s="1">
        <v>27057</v>
      </c>
      <c r="I57" s="1">
        <v>-5740</v>
      </c>
      <c r="J57" s="1"/>
      <c r="K57" s="16">
        <v>42128</v>
      </c>
    </row>
    <row r="58" spans="1:11" x14ac:dyDescent="0.25">
      <c r="A58" s="21">
        <v>2012</v>
      </c>
      <c r="B58" s="1">
        <v>55024</v>
      </c>
      <c r="C58" s="1">
        <v>7723</v>
      </c>
      <c r="D58" s="20">
        <v>4068</v>
      </c>
      <c r="E58" s="1">
        <v>51369</v>
      </c>
      <c r="F58" s="1"/>
      <c r="G58" s="1">
        <v>16936</v>
      </c>
      <c r="H58" s="1">
        <v>25911</v>
      </c>
      <c r="I58" s="1">
        <v>-8975</v>
      </c>
      <c r="J58" s="1"/>
      <c r="K58" s="16">
        <v>42394</v>
      </c>
    </row>
    <row r="59" spans="1:11" x14ac:dyDescent="0.25">
      <c r="A59" s="21">
        <v>2013</v>
      </c>
      <c r="B59" s="1">
        <v>51978</v>
      </c>
      <c r="C59" s="1">
        <v>8266</v>
      </c>
      <c r="D59" s="20">
        <v>1978</v>
      </c>
      <c r="E59" s="1">
        <v>45690</v>
      </c>
      <c r="F59" s="1"/>
      <c r="G59" s="1">
        <v>16066</v>
      </c>
      <c r="H59" s="1">
        <v>29412</v>
      </c>
      <c r="I59" s="1">
        <v>-13346</v>
      </c>
      <c r="J59" s="1"/>
      <c r="K59" s="16">
        <v>32344</v>
      </c>
    </row>
    <row r="60" spans="1:11" x14ac:dyDescent="0.25">
      <c r="A60" s="21">
        <v>2014</v>
      </c>
      <c r="B60" s="1">
        <v>50245</v>
      </c>
      <c r="C60" s="1">
        <v>9566</v>
      </c>
      <c r="D60" s="20">
        <v>3833</v>
      </c>
      <c r="E60" s="1">
        <v>44512</v>
      </c>
      <c r="F60" s="1"/>
      <c r="G60" s="1">
        <v>15651</v>
      </c>
      <c r="H60" s="1">
        <v>30154</v>
      </c>
      <c r="I60" s="1">
        <v>-14503</v>
      </c>
      <c r="J60" s="1"/>
      <c r="K60" s="16">
        <v>30009</v>
      </c>
    </row>
    <row r="61" spans="1:11" x14ac:dyDescent="0.25">
      <c r="A61" s="21">
        <v>2015</v>
      </c>
      <c r="B61" s="1">
        <v>49030</v>
      </c>
      <c r="C61" s="1">
        <v>9866</v>
      </c>
      <c r="D61" s="20">
        <v>3631</v>
      </c>
      <c r="E61" s="1">
        <v>42795</v>
      </c>
      <c r="F61" s="1"/>
      <c r="G61" s="1">
        <v>17567</v>
      </c>
      <c r="H61" s="1">
        <v>31767</v>
      </c>
      <c r="I61" s="1">
        <v>-14200</v>
      </c>
      <c r="J61" s="1"/>
      <c r="K61" s="16">
        <v>28595</v>
      </c>
    </row>
    <row r="62" spans="1:11" x14ac:dyDescent="0.25">
      <c r="A62" s="21">
        <v>2016</v>
      </c>
      <c r="B62" s="1">
        <v>53242</v>
      </c>
      <c r="C62" s="1">
        <v>8956</v>
      </c>
      <c r="D62" s="20">
        <v>12840</v>
      </c>
      <c r="E62" s="1">
        <v>57126</v>
      </c>
      <c r="F62" s="1"/>
      <c r="G62" s="1">
        <v>18401</v>
      </c>
      <c r="H62" s="1">
        <v>28993</v>
      </c>
      <c r="I62" s="1">
        <v>-10592</v>
      </c>
      <c r="J62" s="1"/>
      <c r="K62" s="16">
        <v>46534</v>
      </c>
    </row>
    <row r="63" spans="1:11" x14ac:dyDescent="0.25">
      <c r="A63" s="21">
        <v>2017</v>
      </c>
      <c r="B63" s="1">
        <v>52381</v>
      </c>
      <c r="C63" s="1">
        <v>6635</v>
      </c>
      <c r="D63" s="20">
        <v>35932</v>
      </c>
      <c r="E63" s="1">
        <v>81678</v>
      </c>
      <c r="F63" s="1"/>
      <c r="G63" s="1">
        <v>19732</v>
      </c>
      <c r="H63" s="1">
        <v>25732</v>
      </c>
      <c r="I63" s="1">
        <v>-6000</v>
      </c>
      <c r="J63" s="1"/>
      <c r="K63" s="16">
        <v>75678</v>
      </c>
    </row>
    <row r="64" spans="1:11" x14ac:dyDescent="0.25">
      <c r="A64" s="21">
        <v>2018</v>
      </c>
      <c r="B64" s="1">
        <v>51124</v>
      </c>
      <c r="C64" s="1">
        <v>5397</v>
      </c>
      <c r="D64" s="20">
        <v>43573</v>
      </c>
      <c r="E64" s="1">
        <v>89300</v>
      </c>
      <c r="F64" s="1"/>
      <c r="G64" s="1">
        <v>20233</v>
      </c>
      <c r="H64" s="1">
        <v>26333</v>
      </c>
      <c r="I64" s="1">
        <v>-6100</v>
      </c>
      <c r="J64" s="1"/>
      <c r="K64" s="16">
        <v>83200</v>
      </c>
    </row>
    <row r="65" spans="1:11" x14ac:dyDescent="0.25">
      <c r="A65" s="21">
        <v>2019</v>
      </c>
      <c r="B65" s="1">
        <v>40566</v>
      </c>
      <c r="C65" s="1">
        <v>4083</v>
      </c>
      <c r="D65" s="20">
        <v>63631</v>
      </c>
      <c r="E65" s="1">
        <v>100114</v>
      </c>
      <c r="F65" s="1"/>
      <c r="G65" s="1">
        <v>24021</v>
      </c>
      <c r="H65" s="1">
        <v>27083</v>
      </c>
      <c r="I65" s="1">
        <v>-3062</v>
      </c>
      <c r="J65" s="1"/>
      <c r="K65" s="16">
        <v>97052</v>
      </c>
    </row>
    <row r="66" spans="1:11" x14ac:dyDescent="0.25">
      <c r="A66" s="21">
        <v>2020</v>
      </c>
      <c r="B66" s="1">
        <v>25233</v>
      </c>
      <c r="C66" s="1">
        <v>1790</v>
      </c>
      <c r="D66" s="20">
        <v>-6045</v>
      </c>
      <c r="E66" s="1">
        <v>17398</v>
      </c>
      <c r="F66" s="1"/>
      <c r="G66" s="1">
        <v>21250</v>
      </c>
      <c r="H66" s="1">
        <v>25853</v>
      </c>
      <c r="I66" s="1">
        <v>-4603</v>
      </c>
      <c r="J66" s="1"/>
      <c r="K66" s="16">
        <v>12795</v>
      </c>
    </row>
    <row r="67" spans="1:11" x14ac:dyDescent="0.25">
      <c r="A67" s="21">
        <v>2021</v>
      </c>
      <c r="B67" s="1">
        <v>50275</v>
      </c>
      <c r="C67" s="1">
        <v>4837</v>
      </c>
      <c r="D67" s="20">
        <v>9266</v>
      </c>
      <c r="E67" s="1">
        <v>54704</v>
      </c>
      <c r="F67" s="1"/>
      <c r="G67" s="1">
        <v>26672</v>
      </c>
      <c r="H67" s="1">
        <v>31095</v>
      </c>
      <c r="I67" s="1">
        <v>-4423</v>
      </c>
      <c r="J67" s="1"/>
      <c r="K67" s="16">
        <v>50281</v>
      </c>
    </row>
    <row r="68" spans="1:11" x14ac:dyDescent="0.25">
      <c r="A68" s="21" t="s">
        <v>23</v>
      </c>
      <c r="B68" s="1">
        <v>68721</v>
      </c>
      <c r="C68" s="1">
        <v>5181</v>
      </c>
      <c r="D68" s="1">
        <v>94016</v>
      </c>
      <c r="E68" s="1">
        <v>157556</v>
      </c>
      <c r="F68" s="1"/>
      <c r="G68" s="1">
        <v>25152</v>
      </c>
      <c r="H68" s="1">
        <v>31969</v>
      </c>
      <c r="I68" s="1">
        <v>-6817</v>
      </c>
      <c r="J68" s="1"/>
      <c r="K68" s="16">
        <v>150739</v>
      </c>
    </row>
    <row r="69" spans="1:11" ht="15.6" x14ac:dyDescent="0.25">
      <c r="A69" s="21" t="s">
        <v>24</v>
      </c>
      <c r="B69" s="1">
        <v>52811</v>
      </c>
      <c r="C69" s="1">
        <v>5185</v>
      </c>
      <c r="D69" s="1">
        <v>174171</v>
      </c>
      <c r="E69" s="1">
        <v>221797</v>
      </c>
      <c r="F69" s="1"/>
      <c r="G69" s="1">
        <v>24440</v>
      </c>
      <c r="H69" s="1">
        <v>28657</v>
      </c>
      <c r="I69" s="1">
        <v>-4217</v>
      </c>
      <c r="J69" s="1"/>
      <c r="K69" s="16">
        <v>217580</v>
      </c>
    </row>
    <row r="70" spans="1:11" ht="4.5" customHeight="1" x14ac:dyDescent="0.25">
      <c r="A70" s="12"/>
      <c r="B70" s="9"/>
      <c r="C70" s="9"/>
      <c r="D70" s="9"/>
      <c r="E70" s="9"/>
      <c r="F70" s="9"/>
      <c r="G70" s="9"/>
      <c r="H70" s="9"/>
      <c r="I70" s="9"/>
      <c r="J70" s="9"/>
      <c r="K70" s="9"/>
    </row>
    <row r="71" spans="1:11" ht="55.5" customHeight="1" x14ac:dyDescent="0.25">
      <c r="A71" s="22" t="s">
        <v>21</v>
      </c>
      <c r="B71" s="22"/>
      <c r="C71" s="22"/>
      <c r="D71" s="22"/>
      <c r="E71" s="22"/>
      <c r="F71" s="22"/>
      <c r="G71" s="22"/>
      <c r="H71" s="22"/>
      <c r="I71" s="22"/>
      <c r="J71" s="22"/>
      <c r="K71" s="22"/>
    </row>
    <row r="72" spans="1:11" ht="12.75" customHeight="1" x14ac:dyDescent="0.25">
      <c r="A72" s="23" t="s">
        <v>17</v>
      </c>
      <c r="B72" s="23"/>
      <c r="C72" s="23"/>
      <c r="D72" s="23"/>
      <c r="E72" s="23"/>
      <c r="F72" s="23"/>
      <c r="G72" s="23"/>
      <c r="H72" s="23"/>
      <c r="I72" s="23"/>
      <c r="J72" s="23"/>
      <c r="K72" s="23"/>
    </row>
    <row r="73" spans="1:11" ht="12.75" customHeight="1" x14ac:dyDescent="0.25">
      <c r="A73" s="23" t="s">
        <v>18</v>
      </c>
      <c r="B73" s="23"/>
      <c r="C73" s="23"/>
      <c r="D73" s="23"/>
      <c r="E73" s="23"/>
      <c r="F73" s="23"/>
      <c r="G73" s="23"/>
      <c r="H73" s="23"/>
      <c r="I73" s="23"/>
      <c r="J73" s="23"/>
      <c r="K73" s="23"/>
    </row>
    <row r="74" spans="1:11" ht="68.25" customHeight="1" x14ac:dyDescent="0.25">
      <c r="A74" s="22" t="s">
        <v>20</v>
      </c>
      <c r="B74" s="22"/>
      <c r="C74" s="22"/>
      <c r="D74" s="22"/>
      <c r="E74" s="22"/>
      <c r="F74" s="22"/>
      <c r="G74" s="22"/>
      <c r="H74" s="22"/>
      <c r="I74" s="22"/>
      <c r="J74" s="22"/>
      <c r="K74" s="22"/>
    </row>
    <row r="75" spans="1:11" x14ac:dyDescent="0.25">
      <c r="A75" s="2" t="s">
        <v>19</v>
      </c>
      <c r="B75" s="1"/>
      <c r="C75" s="1"/>
      <c r="D75" s="1"/>
      <c r="E75" s="1"/>
      <c r="F75" s="1"/>
      <c r="G75" s="3"/>
      <c r="H75" s="1"/>
      <c r="I75" s="1"/>
      <c r="J75" s="1"/>
      <c r="K75" s="1"/>
    </row>
    <row r="76" spans="1:11" ht="11.25" customHeight="1" x14ac:dyDescent="0.25">
      <c r="B76" s="1"/>
      <c r="C76" s="1"/>
      <c r="D76" s="1"/>
      <c r="E76" s="1"/>
      <c r="F76" s="1"/>
      <c r="G76" s="3"/>
      <c r="H76" s="1"/>
      <c r="I76" s="1"/>
      <c r="J76" s="1"/>
      <c r="K76" s="1"/>
    </row>
    <row r="77" spans="1:11" ht="11.25" customHeight="1" x14ac:dyDescent="0.25">
      <c r="B77" s="1"/>
      <c r="C77" s="1"/>
      <c r="D77" s="1"/>
      <c r="E77" s="1"/>
      <c r="F77" s="1"/>
      <c r="G77" s="3"/>
      <c r="H77" s="1"/>
      <c r="I77" s="1"/>
      <c r="J77" s="1"/>
      <c r="K77" s="1"/>
    </row>
    <row r="78" spans="1:11" x14ac:dyDescent="0.25">
      <c r="A78" s="10" t="s">
        <v>25</v>
      </c>
      <c r="B78" s="1"/>
      <c r="C78" s="1"/>
      <c r="D78" s="1"/>
      <c r="E78" s="1"/>
      <c r="F78" s="1"/>
      <c r="G78" s="3"/>
      <c r="H78" s="3"/>
      <c r="I78" s="1"/>
      <c r="J78" s="1"/>
      <c r="K78" s="1"/>
    </row>
    <row r="79" spans="1:11" x14ac:dyDescent="0.25">
      <c r="F79" s="1"/>
      <c r="G79" s="1"/>
      <c r="H79" s="1"/>
      <c r="I79" s="1"/>
      <c r="J79" s="1"/>
      <c r="K79" s="1"/>
    </row>
    <row r="80" spans="1:11" x14ac:dyDescent="0.25">
      <c r="F80" s="1"/>
      <c r="G80" s="1"/>
      <c r="H80" s="1"/>
      <c r="I80" s="1"/>
      <c r="J80" s="1"/>
      <c r="K80" s="1"/>
    </row>
    <row r="81" spans="1:11" x14ac:dyDescent="0.25">
      <c r="A81" s="13" t="s">
        <v>26</v>
      </c>
      <c r="F81" s="1"/>
      <c r="G81" s="1"/>
      <c r="H81" s="1"/>
      <c r="I81" s="1"/>
      <c r="J81" s="1"/>
      <c r="K81" s="1"/>
    </row>
  </sheetData>
  <mergeCells count="4">
    <mergeCell ref="A71:K71"/>
    <mergeCell ref="A74:K74"/>
    <mergeCell ref="A73:K73"/>
    <mergeCell ref="A72:K72"/>
  </mergeCells>
  <phoneticPr fontId="0" type="noConversion"/>
  <pageMargins left="0.51181102362204722" right="0.43307086614173229" top="0.9055118110236221" bottom="0.86614173228346458" header="0.51181102362204722" footer="0.31496062992125984"/>
  <pageSetup orientation="portrait" r:id="rId1"/>
  <headerFooter alignWithMargins="0">
    <oddFooter>&amp;L&amp;8&amp;F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601</vt:lpstr>
    </vt:vector>
  </TitlesOfParts>
  <Company>BSQ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Migrations internationales et interprovinciales, Québec</dc:title>
  <dc:subject>Migrations internationales et interprovinciales, Québec</dc:subject>
  <dc:creator>Institut de la statistique du Québec</dc:creator>
  <cp:keywords>migrations, internationales, interprovinciales, immigrants, émigrants, solde migratoire, entrants, sortants, résidents non permanents</cp:keywords>
  <cp:lastModifiedBy>Elorri Jorajuria</cp:lastModifiedBy>
  <cp:lastPrinted>2010-03-25T14:10:58Z</cp:lastPrinted>
  <dcterms:created xsi:type="dcterms:W3CDTF">1998-09-01T15:40:48Z</dcterms:created>
  <dcterms:modified xsi:type="dcterms:W3CDTF">2024-03-13T13:35:40Z</dcterms:modified>
  <cp:category>Migrations internationales et interprovinciales</cp:category>
</cp:coreProperties>
</file>