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P:\inf_120h\BDSO pilotage\Avis de transfert\Vitrine 15-29 ans\MG\Emploi_MAJ\Statut etudiant_MAJ\fichier de telechargement\"/>
    </mc:Choice>
  </mc:AlternateContent>
  <xr:revisionPtr revIDLastSave="0" documentId="13_ncr:1_{0CC5B40D-9414-4E4C-AEA2-4B4ECD46FC75}" xr6:coauthVersionLast="47" xr6:coauthVersionMax="47" xr10:uidLastSave="{00000000-0000-0000-0000-000000000000}"/>
  <bookViews>
    <workbookView xWindow="28680" yWindow="-270" windowWidth="29040" windowHeight="15720" tabRatio="833" firstSheet="2" activeTab="2" xr2:uid="{00000000-000D-0000-FFFF-FFFF00000000}"/>
  </bookViews>
  <sheets>
    <sheet name="Feuil1" sheetId="14" state="hidden" r:id="rId1"/>
    <sheet name="Directives tableau" sheetId="12" state="hidden" r:id="rId2"/>
    <sheet name="Notes méthodologiques" sheetId="30" r:id="rId3"/>
    <sheet name="Statut Étudiant_Scol_Activ-2022" sheetId="28" r:id="rId4"/>
    <sheet name="Statut Étudiant_Scol_Activ-2021" sheetId="24" r:id="rId5"/>
    <sheet name="Statut Étudiant_Scol_Activ-2020" sheetId="21" r:id="rId6"/>
    <sheet name="Statut Étudiant_Scol_Activ-2016" sheetId="22" r:id="rId7"/>
    <sheet name="Statut Étudiant_Scol_Activ-2011" sheetId="23" r:id="rId8"/>
    <sheet name="Statut Étudiant_Scol_Activ-2006" sheetId="25" r:id="rId9"/>
  </sheets>
  <externalReferences>
    <externalReference r:id="rId10"/>
    <externalReference r:id="rId11"/>
  </externalReferences>
  <definedNames>
    <definedName name="__1_Tx_emploiA" localSheetId="8">#REF!</definedName>
    <definedName name="__1_Tx_emploiA" localSheetId="7">#REF!</definedName>
    <definedName name="__1_Tx_emploiA" localSheetId="6">#REF!</definedName>
    <definedName name="__1_Tx_emploiA" localSheetId="5">#REF!</definedName>
    <definedName name="__1_Tx_emploiA">#REF!</definedName>
    <definedName name="__1_Tx_emploiB" localSheetId="8">#REF!</definedName>
    <definedName name="__1_Tx_emploiB" localSheetId="7">#REF!</definedName>
    <definedName name="__1_Tx_emploiB" localSheetId="6">#REF!</definedName>
    <definedName name="__1_Tx_emploiB" localSheetId="5">#REF!</definedName>
    <definedName name="__1_Tx_emploiB">#REF!</definedName>
    <definedName name="__1_Tx_emploiC" localSheetId="8">#REF!</definedName>
    <definedName name="__1_Tx_emploiC" localSheetId="7">#REF!</definedName>
    <definedName name="__1_Tx_emploiC" localSheetId="6">#REF!</definedName>
    <definedName name="__1_Tx_emploiC" localSheetId="5">#REF!</definedName>
    <definedName name="__1_Tx_emploiC">#REF!</definedName>
    <definedName name="__1_Tx_NEET" localSheetId="8">'[1]Tab 4.7'!#REF!</definedName>
    <definedName name="__1_Tx_NEET" localSheetId="7">'[1]Tab 4.7'!#REF!</definedName>
    <definedName name="__1_Tx_NEET" localSheetId="6">'[1]Tab 4.7'!#REF!</definedName>
    <definedName name="__1_Tx_NEET" localSheetId="5">'[1]Tab 4.7'!#REF!</definedName>
    <definedName name="__1_Tx_NEET">'[1]Tab 4.7'!#REF!</definedName>
    <definedName name="__2_NEET" localSheetId="8">#REF!</definedName>
    <definedName name="__2_NEET" localSheetId="7">#REF!</definedName>
    <definedName name="__2_NEET" localSheetId="6">#REF!</definedName>
    <definedName name="__2_NEET" localSheetId="5">#REF!</definedName>
    <definedName name="__2_NEET">#REF!</definedName>
    <definedName name="__2_Tx_chomage" localSheetId="8">#REF!</definedName>
    <definedName name="__2_Tx_chomage" localSheetId="7">#REF!</definedName>
    <definedName name="__2_Tx_chomage" localSheetId="6">#REF!</definedName>
    <definedName name="__2_Tx_chomage" localSheetId="5">#REF!</definedName>
    <definedName name="__2_Tx_chomage">#REF!</definedName>
    <definedName name="__2_Tx_emploi" localSheetId="8">#REF!</definedName>
    <definedName name="__2_Tx_emploi" localSheetId="7">#REF!</definedName>
    <definedName name="__2_Tx_emploi" localSheetId="6">#REF!</definedName>
    <definedName name="__2_Tx_emploi" localSheetId="5">#REF!</definedName>
    <definedName name="__2_Tx_emploi">#REF!</definedName>
    <definedName name="__3_Org" localSheetId="8">'[2]Fichier complet - 2019 '!#REF!</definedName>
    <definedName name="__3_Org" localSheetId="7">'[2]Fichier complet - 2019 '!#REF!</definedName>
    <definedName name="__3_Org" localSheetId="6">'[2]Fichier complet - 2019 '!#REF!</definedName>
    <definedName name="__3_Org" localSheetId="5">'Statut Étudiant_Scol_Activ-2020'!#REF!</definedName>
    <definedName name="__3_Org">'[2]Fichier complet - 2019 '!#REF!</definedName>
    <definedName name="__3_Tx_acti" localSheetId="8">#REF!</definedName>
    <definedName name="__3_Tx_acti" localSheetId="7">#REF!</definedName>
    <definedName name="__3_Tx_acti" localSheetId="6">#REF!</definedName>
    <definedName name="__3_Tx_acti" localSheetId="5">#REF!</definedName>
    <definedName name="__3_Tx_acti">#REF!</definedName>
    <definedName name="__3_Tx_actiA" localSheetId="8">#REF!</definedName>
    <definedName name="__3_Tx_actiA" localSheetId="7">#REF!</definedName>
    <definedName name="__3_Tx_actiA" localSheetId="6">#REF!</definedName>
    <definedName name="__3_Tx_actiA" localSheetId="5">#REF!</definedName>
    <definedName name="__3_Tx_actiA">#REF!</definedName>
    <definedName name="__3_Tx_actiB" localSheetId="8">#REF!</definedName>
    <definedName name="__3_Tx_actiB" localSheetId="7">#REF!</definedName>
    <definedName name="__3_Tx_actiB" localSheetId="6">#REF!</definedName>
    <definedName name="__3_Tx_actiB" localSheetId="5">#REF!</definedName>
    <definedName name="__3_Tx_actiB">#REF!</definedName>
    <definedName name="__3_Tx_actiC" localSheetId="8">#REF!</definedName>
    <definedName name="__3_Tx_actiC" localSheetId="7">#REF!</definedName>
    <definedName name="__3_Tx_actiC" localSheetId="6">#REF!</definedName>
    <definedName name="__3_Tx_actiC" localSheetId="5">#REF!</definedName>
    <definedName name="__3_Tx_actiC">#REF!</definedName>
    <definedName name="__3_Tx_chomage" localSheetId="8">#REF!</definedName>
    <definedName name="__3_Tx_chomage" localSheetId="7">#REF!</definedName>
    <definedName name="__3_Tx_chomage" localSheetId="6">#REF!</definedName>
    <definedName name="__3_Tx_chomage" localSheetId="5">#REF!</definedName>
    <definedName name="__3_Tx_chomage">#REF!</definedName>
    <definedName name="__3_Tx_emploi" localSheetId="8">#REF!</definedName>
    <definedName name="__3_Tx_emploi" localSheetId="7">#REF!</definedName>
    <definedName name="__3_Tx_emploi" localSheetId="6">#REF!</definedName>
    <definedName name="__3_Tx_emploi" localSheetId="5">#REF!</definedName>
    <definedName name="__3_Tx_emploi">#REF!</definedName>
    <definedName name="__4_Tx_acti" localSheetId="8">#REF!</definedName>
    <definedName name="__4_Tx_acti" localSheetId="7">#REF!</definedName>
    <definedName name="__4_Tx_acti" localSheetId="6">#REF!</definedName>
    <definedName name="__4_Tx_acti" localSheetId="5">#REF!</definedName>
    <definedName name="__4_Tx_acti">#REF!</definedName>
    <definedName name="__4_Tx_chomage" localSheetId="8">#REF!</definedName>
    <definedName name="__4_Tx_chomage" localSheetId="7">#REF!</definedName>
    <definedName name="__4_Tx_chomage" localSheetId="6">#REF!</definedName>
    <definedName name="__4_Tx_chomage" localSheetId="5">#REF!</definedName>
    <definedName name="__4_Tx_chomage">#REF!</definedName>
    <definedName name="__4_Tx_emploi" localSheetId="8">#REF!</definedName>
    <definedName name="__4_Tx_emploi" localSheetId="7">#REF!</definedName>
    <definedName name="__4_Tx_emploi" localSheetId="6">#REF!</definedName>
    <definedName name="__4_Tx_emploi" localSheetId="5">#REF!</definedName>
    <definedName name="__4_Tx_emploi">#REF!</definedName>
    <definedName name="__5_Tx_acti" localSheetId="8">#REF!</definedName>
    <definedName name="__5_Tx_acti" localSheetId="7">#REF!</definedName>
    <definedName name="__5_Tx_acti" localSheetId="6">#REF!</definedName>
    <definedName name="__5_Tx_acti" localSheetId="5">#REF!</definedName>
    <definedName name="__5_Tx_acti">#REF!</definedName>
    <definedName name="__5_Tx_emploi" localSheetId="8">#REF!</definedName>
    <definedName name="__5_Tx_emploi" localSheetId="7">#REF!</definedName>
    <definedName name="__5_Tx_emploi" localSheetId="6">#REF!</definedName>
    <definedName name="__5_Tx_emploi" localSheetId="5">#REF!</definedName>
    <definedName name="__5_Tx_emploi">#REF!</definedName>
    <definedName name="__5_Tx_emploiTest" localSheetId="8">#REF!</definedName>
    <definedName name="__5_Tx_emploiTest" localSheetId="7">#REF!</definedName>
    <definedName name="__5_Tx_emploiTest" localSheetId="6">#REF!</definedName>
    <definedName name="__5_Tx_emploiTest" localSheetId="5">#REF!</definedName>
    <definedName name="__5_Tx_emploiTest">#REF!</definedName>
    <definedName name="__5_Tx_emploiTestx" localSheetId="8">#REF!</definedName>
    <definedName name="__5_Tx_emploiTestx" localSheetId="7">#REF!</definedName>
    <definedName name="__5_Tx_emploiTestx" localSheetId="6">#REF!</definedName>
    <definedName name="__5_Tx_emploiTestx" localSheetId="5">#REF!</definedName>
    <definedName name="__5_Tx_emploiTestx">#REF!</definedName>
    <definedName name="__6_Tx_acti" localSheetId="8">#REF!</definedName>
    <definedName name="__6_Tx_acti" localSheetId="7">#REF!</definedName>
    <definedName name="__6_Tx_acti" localSheetId="6">#REF!</definedName>
    <definedName name="__6_Tx_acti" localSheetId="5">#REF!</definedName>
    <definedName name="__6_Tx_acti">#REF!</definedName>
    <definedName name="__6_Tx_chomage" localSheetId="8">#REF!</definedName>
    <definedName name="__6_Tx_chomage" localSheetId="7">#REF!</definedName>
    <definedName name="__6_Tx_chomage" localSheetId="6">#REF!</definedName>
    <definedName name="__6_Tx_chomage" localSheetId="5">#REF!</definedName>
    <definedName name="__6_Tx_chomage">#REF!</definedName>
    <definedName name="__6_Tx_chomageA" localSheetId="8">#REF!</definedName>
    <definedName name="__6_Tx_chomageA" localSheetId="7">#REF!</definedName>
    <definedName name="__6_Tx_chomageA" localSheetId="6">#REF!</definedName>
    <definedName name="__6_Tx_chomageA" localSheetId="5">#REF!</definedName>
    <definedName name="__6_Tx_chomageA">#REF!</definedName>
    <definedName name="CAN">#N/A</definedName>
    <definedName name="Choisir_un_axe" localSheetId="8">#REF!</definedName>
    <definedName name="Choisir_un_axe" localSheetId="7">#REF!</definedName>
    <definedName name="Choisir_un_axe" localSheetId="6">#REF!</definedName>
    <definedName name="Choisir_un_axe" localSheetId="5">#REF!</definedName>
    <definedName name="Choisir_un_axe">#REF!</definedName>
    <definedName name="DM_P2_Qc">#REF!</definedName>
    <definedName name="DM_P2_QcSx">#REF!</definedName>
    <definedName name="feuil1" localSheetId="8">#REF!</definedName>
    <definedName name="feuil1" localSheetId="7">#REF!</definedName>
    <definedName name="feuil1" localSheetId="6">#REF!</definedName>
    <definedName name="feuil1" localSheetId="5">#REF!</definedName>
    <definedName name="feuil1">#REF!</definedName>
    <definedName name="ROC">#N/A</definedName>
    <definedName name="Tous">#N/A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25" l="1"/>
  <c r="C25" i="25"/>
  <c r="C24" i="25"/>
  <c r="R21" i="24" l="1"/>
  <c r="C18" i="24"/>
  <c r="C17" i="24"/>
  <c r="C16" i="24"/>
</calcChain>
</file>

<file path=xl/sharedStrings.xml><?xml version="1.0" encoding="utf-8"?>
<sst xmlns="http://schemas.openxmlformats.org/spreadsheetml/2006/main" count="1131" uniqueCount="135">
  <si>
    <t>Type graphique</t>
  </si>
  <si>
    <t xml:space="preserve">Sexe </t>
  </si>
  <si>
    <t>Groupe d'âge</t>
  </si>
  <si>
    <t>%</t>
  </si>
  <si>
    <t>*</t>
  </si>
  <si>
    <t>24,4 - 26,0</t>
  </si>
  <si>
    <t>16,5 - 18,3</t>
  </si>
  <si>
    <t>32,3 - 34,5</t>
  </si>
  <si>
    <t>20,4 - 23,8</t>
  </si>
  <si>
    <t>23,8 - 26,9</t>
  </si>
  <si>
    <t>25,4 - 28,7</t>
  </si>
  <si>
    <t>24,9 - 28,8</t>
  </si>
  <si>
    <t>23,5 - 26,7</t>
  </si>
  <si>
    <t>14,7 - 18,6</t>
  </si>
  <si>
    <t>**</t>
  </si>
  <si>
    <t>14,2 - 18,4</t>
  </si>
  <si>
    <t>Hommes</t>
  </si>
  <si>
    <t>16,2 - 20,2</t>
  </si>
  <si>
    <t>15,8 - 20,3</t>
  </si>
  <si>
    <t>16,6 - 20,0</t>
  </si>
  <si>
    <t>25,6 - 30,6</t>
  </si>
  <si>
    <t>24,4 - 26,1</t>
  </si>
  <si>
    <t>16,5 - 18,4</t>
  </si>
  <si>
    <t>32,3 - 34,6</t>
  </si>
  <si>
    <t>20,4 - 23,9</t>
  </si>
  <si>
    <t>23,8 - 26,10</t>
  </si>
  <si>
    <t>25,4 - 28,8</t>
  </si>
  <si>
    <t>Femmes</t>
  </si>
  <si>
    <t>24,9 - 28,9</t>
  </si>
  <si>
    <t>23,5 - 26,8</t>
  </si>
  <si>
    <t>14,7 - 18,7</t>
  </si>
  <si>
    <t>14,2 - 18,5</t>
  </si>
  <si>
    <t>16,2 - 20,3</t>
  </si>
  <si>
    <t>15,8 - 20,4</t>
  </si>
  <si>
    <t>16,6 - 20,1</t>
  </si>
  <si>
    <t>25,6 - 30,7</t>
  </si>
  <si>
    <t>24,4 - 26,2</t>
  </si>
  <si>
    <t>x</t>
  </si>
  <si>
    <t>16,5 - 18,5</t>
  </si>
  <si>
    <t>Graphique avec courbes</t>
  </si>
  <si>
    <t>Graphique en aires</t>
  </si>
  <si>
    <t>Graphique en barres</t>
  </si>
  <si>
    <t>Graphique à secteurs</t>
  </si>
  <si>
    <t>Graphique à anneaux</t>
  </si>
  <si>
    <t>Graphique à bulles</t>
  </si>
  <si>
    <t>Autre…</t>
  </si>
  <si>
    <t>Total</t>
  </si>
  <si>
    <t>2013</t>
  </si>
  <si>
    <t>2014</t>
  </si>
  <si>
    <t>2015</t>
  </si>
  <si>
    <r>
      <t>Pourcentage d’élèves de 15 ans se disant sensibilisés ou très sensibilisés aux enjeux environnementaux</t>
    </r>
    <r>
      <rPr>
        <b/>
        <vertAlign val="superscript"/>
        <sz val="11"/>
        <color theme="1"/>
        <rFont val="Calibri"/>
        <family val="2"/>
        <scheme val="minor"/>
      </rPr>
      <t>1</t>
    </r>
    <r>
      <rPr>
        <b/>
        <sz val="11"/>
        <color theme="1"/>
        <rFont val="Calibri"/>
        <family val="2"/>
        <scheme val="minor"/>
      </rPr>
      <t>, selon le genre, Québec et Canada, 2013 à 2015</t>
    </r>
  </si>
  <si>
    <t xml:space="preserve">    25-34 ans</t>
  </si>
  <si>
    <t>75 ans et plus</t>
  </si>
  <si>
    <t>16 ans et plus</t>
  </si>
  <si>
    <t xml:space="preserve">    45-54 ans</t>
  </si>
  <si>
    <t>Intervalle de confiance (IC)
95 %</t>
  </si>
  <si>
    <t>Intervalle de confiance (IC) 
95 %</t>
  </si>
  <si>
    <t>Intervalle de confiance (IC) 95 %</t>
  </si>
  <si>
    <t>VITRINE 15-29 ANS</t>
  </si>
  <si>
    <t>VITRINE ÉGALITÉ</t>
  </si>
  <si>
    <t>Démographie</t>
  </si>
  <si>
    <t>Santé</t>
  </si>
  <si>
    <t>Éducation</t>
  </si>
  <si>
    <t>Citoyenneté</t>
  </si>
  <si>
    <t>Emploi</t>
  </si>
  <si>
    <t>Entrepreneuriat</t>
  </si>
  <si>
    <t>Environnement</t>
  </si>
  <si>
    <t>Culture</t>
  </si>
  <si>
    <t>Travail</t>
  </si>
  <si>
    <t>Revenu et rémunération</t>
  </si>
  <si>
    <t>Conciliation travail-famille-études</t>
  </si>
  <si>
    <t>Violence</t>
  </si>
  <si>
    <t>Pouvoir</t>
  </si>
  <si>
    <t xml:space="preserve">  16-24 ans</t>
  </si>
  <si>
    <t xml:space="preserve">  25-54 ans</t>
  </si>
  <si>
    <t xml:space="preserve">    35-44 ans </t>
  </si>
  <si>
    <t xml:space="preserve">  55-64 ans</t>
  </si>
  <si>
    <t xml:space="preserve">  65 ans et plus</t>
  </si>
  <si>
    <t xml:space="preserve">    65-74 ans</t>
  </si>
  <si>
    <r>
      <t xml:space="preserve">Source : 
Statistique Canada, </t>
    </r>
    <r>
      <rPr>
        <i/>
        <sz val="11"/>
        <color theme="1"/>
        <rFont val="Calibri"/>
        <family val="2"/>
        <scheme val="minor"/>
      </rPr>
      <t xml:space="preserve">Enquête sur la population active </t>
    </r>
    <r>
      <rPr>
        <sz val="11"/>
        <color theme="1"/>
        <rFont val="Calibri"/>
        <family val="2"/>
        <scheme val="minor"/>
      </rPr>
      <t>(EPA), 1999 et 2019. Adapté par l’Institut de la statistique du Québec.</t>
    </r>
  </si>
  <si>
    <r>
      <t>Notes : 
x : Donnée confidentielle.
1</t>
    </r>
    <r>
      <rPr>
        <sz val="11"/>
        <color rgb="FFFF0000"/>
        <rFont val="Calibri"/>
        <family val="2"/>
        <scheme val="minor"/>
      </rPr>
      <t>.</t>
    </r>
    <r>
      <rPr>
        <sz val="11"/>
        <color theme="1"/>
        <rFont val="Calibri"/>
        <family val="2"/>
        <scheme val="minor"/>
      </rPr>
      <t xml:space="preserve"> À titre de référence.</t>
    </r>
  </si>
  <si>
    <r>
      <rPr>
        <b/>
        <sz val="11"/>
        <color theme="1"/>
        <rFont val="Calibri"/>
        <family val="2"/>
        <scheme val="minor"/>
      </rPr>
      <t xml:space="preserve">Arrondissement des données </t>
    </r>
    <r>
      <rPr>
        <sz val="11"/>
        <color theme="1"/>
        <rFont val="Calibri"/>
        <family val="2"/>
        <scheme val="minor"/>
      </rPr>
      <t>: 
Il est recommandé d’arrondir les données du tableau ou figure. Voici les règles de base :
Taux et proportions, arrondis à la première décimale (ex. : 16,2 % pour 16,16 %)
Ratios, rapports de cote, etc., arrondis à la 2e décimale (ex. : 0,55 pour 0,549)
Totaux (ex. : population estimée, nombres d’emplois, etc.) arrondis à la dizaine (ex. : 210 personnes pour 209). Lorsque la majorité des nombres du tableau sont élevés, l’arrondi à la centaine est recommandé (ex. 959 200 emplois pour 959 241. Pour des nombres plus élevés, les présenter en unités de milliers ou de millions.
Moyennes
Ex. : Revenus, dépenses, etc. Aucune décimale. De préférence, des arrondis à la dizaine (ex. : 25 410 $ pour 25 411 $), et même à la centaine, lorsque les données comportent une certaine variabilité
ex : Nombre de pièces par logement, âge moyen, etc. Une seule décimale
Dans le cas où le total des proportions présentées dans le tableau est différent de 100, en raison des arrondis, la mention suivante doit être ajoutée en bas de la figure ou du tableau : 
Les totaux ne correspondent pas nécessairement à la somme des parties, en raison de l’arrondissement des données.</t>
    </r>
  </si>
  <si>
    <r>
      <rPr>
        <b/>
        <sz val="11"/>
        <color theme="1"/>
        <rFont val="Calibri"/>
        <family val="2"/>
        <scheme val="minor"/>
      </rPr>
      <t>Libellés des lignes et des colonnes</t>
    </r>
    <r>
      <rPr>
        <sz val="11"/>
        <color theme="1"/>
        <rFont val="Calibri"/>
        <family val="2"/>
        <scheme val="minor"/>
      </rPr>
      <t xml:space="preserve"> : Les descripteurs prennent la majuscule initiale et sont généralement écrits au singulier, sauf exception. L’unité de mesure n’est jamais placée entre parenthèses et s’écrit toujours en minuscules, conformément aux normes internationales existantes.
Années : Placer les années en ordre croissant. 
Sexe : Ordonner Total, Hommes et Femmes. 
Groupes d'âge : Présenter les groupes d'âge en ordre croissant. </t>
    </r>
  </si>
  <si>
    <r>
      <rPr>
        <b/>
        <sz val="11"/>
        <color theme="1"/>
        <rFont val="Calibri"/>
        <family val="2"/>
        <scheme val="minor"/>
      </rPr>
      <t>Titre du tableau :</t>
    </r>
    <r>
      <rPr>
        <sz val="11"/>
        <color theme="1"/>
        <rFont val="Calibri"/>
        <family val="2"/>
        <scheme val="minor"/>
      </rPr>
      <t xml:space="preserve"> Exprimé succinctement, le titre du tableau doit refléter l’essentiel du contenu. Il s’écrit en caractères gras, sur une seule ligne, à moins qu’il ne soit trop long, et ne prend jamais de point final.</t>
    </r>
  </si>
  <si>
    <r>
      <t xml:space="preserve">Indiquer les éléments suivants dans la </t>
    </r>
    <r>
      <rPr>
        <b/>
        <sz val="11"/>
        <rFont val="Calibri"/>
        <family val="2"/>
        <scheme val="minor"/>
      </rPr>
      <t xml:space="preserve">source </t>
    </r>
    <r>
      <rPr>
        <sz val="11"/>
        <rFont val="Calibri"/>
        <family val="2"/>
        <scheme val="minor"/>
      </rPr>
      <t xml:space="preserve">: 
Propriétaire de la source : ex. Institut de la statistique du Québec, Statistique Canada, Ministère de l’Éducation, etc.
Nom du produit : Ex. Recensement, </t>
    </r>
    <r>
      <rPr>
        <i/>
        <sz val="11"/>
        <rFont val="Calibri"/>
        <family val="2"/>
        <scheme val="minor"/>
      </rPr>
      <t xml:space="preserve">Enquête québécoise sur la santé de la population </t>
    </r>
    <r>
      <rPr>
        <sz val="11"/>
        <rFont val="Calibri"/>
        <family val="2"/>
        <scheme val="minor"/>
      </rPr>
      <t xml:space="preserve">(EQSP), </t>
    </r>
    <r>
      <rPr>
        <i/>
        <sz val="11"/>
        <rFont val="Calibri"/>
        <family val="2"/>
        <scheme val="minor"/>
      </rPr>
      <t>Enquête sur la population active</t>
    </r>
    <r>
      <rPr>
        <sz val="11"/>
        <rFont val="Calibri"/>
        <family val="2"/>
        <scheme val="minor"/>
      </rPr>
      <t xml:space="preserve"> (EPA), CANSIM no XXX, etc.
Précision sur la source de données : Fichier maître, fichier de microdonnées à grande diffusion (FMGD), no de tableaux, etc.
Date de référence : Dans le cas de données consultées en ligne, date de consultation
Pour toute information de Statistique Canada contenue dans un produit à valeur ajoutée, l’Institut doit inclure la mention : «Adapté par l’Institut de la statistique du Québec ».
Lorsqu’il ne s’agit pas d’enquêtes produites par l’Institut ou lorsque les données de la figure ou du tableau ne sont pas une fidèle reproduction de la source de données consultées (ex. : un tableau sur le site Web de Statistique Canada), notamment parce que des calculs ont été réalisés (ex. : une proportion), la mention suivante doit être ajoutée : « Compilation : Institut de la statistique du Québec ». 
</t>
    </r>
  </si>
  <si>
    <r>
      <t xml:space="preserve">Source : 
Statistique Canada, </t>
    </r>
    <r>
      <rPr>
        <i/>
        <sz val="11"/>
        <color theme="1"/>
        <rFont val="Calibri"/>
        <family val="2"/>
        <scheme val="minor"/>
      </rPr>
      <t>Enquête sur la population active</t>
    </r>
    <r>
      <rPr>
        <sz val="11"/>
        <color theme="1"/>
        <rFont val="Calibri"/>
        <family val="2"/>
        <scheme val="minor"/>
      </rPr>
      <t xml:space="preserve"> (EPA), 1999 et 2019. Adapté par l’Institut de la statistique du Québec.</t>
    </r>
  </si>
  <si>
    <t>Notes : 
x : Donnée confidentielle.
*: Coefficient de variation entre 15 % et 25 %; interpréter avec prudence.
**: Coefficient de variation supérieur à 25 %; estimation imprécise, fournie à titre indicatif seulement. 
1. À titre de référence.</t>
  </si>
  <si>
    <t xml:space="preserve">
</t>
  </si>
  <si>
    <t xml:space="preserve">Voici un exemple de tableau de données avec annotations et intervalles de confiance.
</t>
  </si>
  <si>
    <t>Voici un exemple de tableau de données sans annotations ni intervalles de confiance.</t>
  </si>
  <si>
    <t xml:space="preserve">Présenter les notes dans l'ordre suivant : Signes conventionnels, signes reliés à la précision des données, appels de note et notes générales. Il est fortement suggéré de décrire plus en détail dans la section Méthodologie afin de ne pas alourdir indûment la présentation.
Si, pour une raison ou une autre, des données n’apparaissent pas dans le tableau ou nécessitent une précision, voici les signes à utiliser :
.. Donnée non disponible
… N’ayant pas lieu de figurer
– Néant ou zéro
— Donnée infime
e Donnée estimée
p Donnée provisoire
r Donnée révisée
x Donnée confidentielle
F Donnée peu fiable, ne peut être diffusée
Pour 1 000 Pour mille
</t>
  </si>
  <si>
    <t xml:space="preserve">Directives générales en vue de respecter les normes d'édition et d'assurer une cohérence dans la vitrine :
- Attention! Les données doivent être figées. Insérer le tableau de données (effectuer un copier-coller 123), avec le titre, les notes et les sources dans l'onglet "Tableau". 
- Utiliser la police Calibri 11.
- Aligner les données à droite. 
- Utiliser le moins possible de caractères spéciaux (gras, italique, etc.) Seule la ligne totale peut être en caractère gras. 
- Éviter les colonnes, les lignes et les cellules vides. Exception : s'il y a des annotations à intégrer. Le cas échéant, ajouter une seconde colonne à droite de chaque colonne de données et laisser vides les cellules sans annotations (voir plus bas le modèle de tableau avec annotations et intervalles de confiance). 
- S'il est absolument nécessaire de diffuser plus d'un tableau de données, créer un nouvel onglet "Tableau" pour chaque tableau et les numéroter.
- Pour les mises à jour, il est possible d'indiquer les changements en couleur. Par exemple, surligner en jaune les données de la nouvelle période si les autres données sont restées les mêmes depuis la dernière diffusion. 
</t>
  </si>
  <si>
    <t>Directives tableau</t>
  </si>
  <si>
    <r>
      <t xml:space="preserve">Il n'est pas obligatoire de fournir les intervalles de confiance. Si elles accompagnent les données, les placer après la colonne des annotations (ou juste après la colonne de données s'il n'y a pas d'annotations). Les IC doivent être présentés en une seule colonne (nécessaire au chargement dans l'entrepôt de données et à l'extraction) avec une colonne vide à droite. Elles seront présentées uniquement </t>
    </r>
    <r>
      <rPr>
        <sz val="11"/>
        <color rgb="FFFF0000"/>
        <rFont val="Calibri"/>
        <family val="2"/>
        <scheme val="minor"/>
      </rPr>
      <t xml:space="preserve">dans le fichier de téléchargement complet. </t>
    </r>
  </si>
  <si>
    <t>15-19 ans</t>
  </si>
  <si>
    <t>20-24 ans</t>
  </si>
  <si>
    <t>25-29 ans</t>
  </si>
  <si>
    <t>15-29 ans</t>
  </si>
  <si>
    <t>Étudiants</t>
  </si>
  <si>
    <t>Non-étudiants</t>
  </si>
  <si>
    <t>k</t>
  </si>
  <si>
    <t>Ensemble</t>
  </si>
  <si>
    <t>Non-étudiants (tous niveaux de scolarité confondus)</t>
  </si>
  <si>
    <t xml:space="preserve">  En emploi</t>
  </si>
  <si>
    <t xml:space="preserve">  Au chômage</t>
  </si>
  <si>
    <t xml:space="preserve">  Total</t>
  </si>
  <si>
    <t>Non-étudiants – Sans diplôme d'études secondaires</t>
  </si>
  <si>
    <t>Non-étudiants – Avec diplôme d'études secondaires</t>
  </si>
  <si>
    <t>Non-étudiants – Avec diplôme d'études postsecondaires</t>
  </si>
  <si>
    <t>Estimation</t>
  </si>
  <si>
    <t>Borne inf.</t>
  </si>
  <si>
    <t>Borne sup.</t>
  </si>
  <si>
    <t/>
  </si>
  <si>
    <t>Inactifs</t>
  </si>
  <si>
    <t xml:space="preserve">  Inactifs</t>
  </si>
  <si>
    <r>
      <t>Répartition des jeunes de 15 à 29 ans selon le statut d'étudiant, la scolarisation et l'activité sur le marché du travail, Québec, 2022</t>
    </r>
    <r>
      <rPr>
        <b/>
        <vertAlign val="superscript"/>
        <sz val="11"/>
        <rFont val="Calibri"/>
        <family val="2"/>
        <scheme val="minor"/>
      </rPr>
      <t>1</t>
    </r>
  </si>
  <si>
    <r>
      <rPr>
        <b/>
        <sz val="11"/>
        <rFont val="Calibri"/>
        <family val="2"/>
        <scheme val="minor"/>
      </rPr>
      <t>Notes</t>
    </r>
    <r>
      <rPr>
        <sz val="11"/>
        <rFont val="Calibri"/>
        <family val="2"/>
        <scheme val="minor"/>
      </rPr>
      <t xml:space="preserve">
k En milliers
1. Moyenne des 8 mois de fréquentation scolaire, soit de janvier à avril et de septembre à décembre.
2. Afin que la qualité des données soit assurée, ces catégories ont dû être regroupées.
En raison de l'arrondissement des données, la somme des parties ne correspond pas nécessairement au total.
Toutes les estimations ont un bon degré de précision (coefficient de variation inférieur à 15 %).</t>
    </r>
  </si>
  <si>
    <r>
      <t>Répartition des jeunes de 15 à 29 ans selon le statut d'étudiant, la scolarisation et l'activité sur le marché du travail, Québec, 2021</t>
    </r>
    <r>
      <rPr>
        <b/>
        <vertAlign val="superscript"/>
        <sz val="11"/>
        <rFont val="Calibri"/>
        <family val="2"/>
        <scheme val="minor"/>
      </rPr>
      <t>1</t>
    </r>
  </si>
  <si>
    <r>
      <rPr>
        <b/>
        <sz val="11"/>
        <rFont val="Calibri"/>
        <family val="2"/>
        <scheme val="minor"/>
      </rPr>
      <t xml:space="preserve">Notes
</t>
    </r>
    <r>
      <rPr>
        <sz val="11"/>
        <rFont val="Calibri"/>
        <family val="2"/>
        <scheme val="minor"/>
      </rPr>
      <t>Les données présentées ont été révisées. 
k En milliers
* Coefficient de variation entre 15 % et 25 %; interpréter avec prudence.
** Coefficient de variation entre 25 % et 33 % estimation imprécise, fournie à titre indicatif seulement.
1. Moyenne des 8 mois de fréquentation scolaire, soit de janvier à avril et de septembre à décembre.
2. Afin que la qualité des données soit assurée, ces catégories ont dû être regroupées.
En raison de l'arrondissement des données, la somme des parties ne correspond pas nécessairement au total.</t>
    </r>
  </si>
  <si>
    <r>
      <rPr>
        <b/>
        <sz val="11"/>
        <rFont val="Calibri"/>
        <family val="2"/>
        <scheme val="minor"/>
      </rPr>
      <t xml:space="preserve">Source
</t>
    </r>
    <r>
      <rPr>
        <sz val="11"/>
        <rFont val="Calibri"/>
        <family val="2"/>
        <scheme val="minor"/>
      </rPr>
      <t xml:space="preserve">Statistique Canada, </t>
    </r>
    <r>
      <rPr>
        <i/>
        <sz val="11"/>
        <rFont val="Calibri"/>
        <family val="2"/>
        <scheme val="minor"/>
      </rPr>
      <t xml:space="preserve">Enquête sur la population active </t>
    </r>
    <r>
      <rPr>
        <sz val="11"/>
        <rFont val="Calibri"/>
        <family val="2"/>
        <scheme val="minor"/>
      </rPr>
      <t>(EPA), 2021. Adapté par l’Institut de la statistique du Québec.</t>
    </r>
  </si>
  <si>
    <r>
      <t>Répartition des jeunes de 15 à 29 ans selon le statut d'étudiant, la scolarisation et l'activité sur le marché du travail, Québec, 2020</t>
    </r>
    <r>
      <rPr>
        <b/>
        <vertAlign val="superscript"/>
        <sz val="11"/>
        <rFont val="Calibri"/>
        <family val="2"/>
        <scheme val="minor"/>
      </rPr>
      <t>1</t>
    </r>
  </si>
  <si>
    <r>
      <rPr>
        <b/>
        <sz val="11"/>
        <rFont val="Calibri"/>
        <family val="2"/>
        <scheme val="minor"/>
      </rPr>
      <t xml:space="preserve">Notes
</t>
    </r>
    <r>
      <rPr>
        <sz val="11"/>
        <rFont val="Calibri"/>
        <family val="2"/>
        <scheme val="minor"/>
      </rPr>
      <t>Les données présentées ont été révisées. 
k En milliers
* Coefficient de variation entre 15 % et 25 %; interpréter avec prudence.
1. Moyenne des 8 mois de fréquentation scolaire, soit de janvier à avril et de septembre à décembre.
2. Afin que la qualité des données soit assurée,  ces catégories ont dû être regroupées. 
En raison de l'arrondissement des données, la somme des parties ne correspond pas nécessairement au total.</t>
    </r>
  </si>
  <si>
    <r>
      <rPr>
        <b/>
        <sz val="11"/>
        <rFont val="Calibri"/>
        <family val="2"/>
        <scheme val="minor"/>
      </rPr>
      <t>Source</t>
    </r>
    <r>
      <rPr>
        <sz val="11"/>
        <rFont val="Calibri"/>
        <family val="2"/>
        <scheme val="minor"/>
      </rPr>
      <t xml:space="preserve">
Statistique Canada, </t>
    </r>
    <r>
      <rPr>
        <i/>
        <sz val="11"/>
        <rFont val="Calibri"/>
        <family val="2"/>
        <scheme val="minor"/>
      </rPr>
      <t xml:space="preserve">Enquête sur la population active </t>
    </r>
    <r>
      <rPr>
        <sz val="11"/>
        <rFont val="Calibri"/>
        <family val="2"/>
        <scheme val="minor"/>
      </rPr>
      <t>(EPA), 2020. Adapté par l’Institut de la statistique du Québec.</t>
    </r>
  </si>
  <si>
    <r>
      <t>Répartition des jeunes de 15 à 29 ans selon le statut d'étudiant, la scolarisation et l'activité sur le marché du travail, Québec, 2016</t>
    </r>
    <r>
      <rPr>
        <vertAlign val="superscript"/>
        <sz val="11"/>
        <rFont val="Calibri"/>
        <family val="2"/>
        <scheme val="minor"/>
      </rPr>
      <t>1</t>
    </r>
  </si>
  <si>
    <r>
      <rPr>
        <b/>
        <sz val="11"/>
        <rFont val="Calibri"/>
        <family val="2"/>
        <scheme val="minor"/>
      </rPr>
      <t xml:space="preserve">Notes
</t>
    </r>
    <r>
      <rPr>
        <sz val="11"/>
        <rFont val="Calibri"/>
        <family val="2"/>
        <scheme val="minor"/>
      </rPr>
      <t>Les données présentées ont été révisées. 
k En milliers
* Coefficient de variation entre 15 % et 25 %; interpréter avec prudence.
1. Moyenne des 8 mois de fréquentation scolaire, soit de janvier à avril et de septembre à décembre.
2. Afin que la qualité des données soit assurée, ces catégories ont dû être regroupées. 
En raison de l'arrondissement des données, la somme des parties ne correspond pas nécessairement au total.</t>
    </r>
  </si>
  <si>
    <r>
      <rPr>
        <b/>
        <sz val="11"/>
        <rFont val="Calibri"/>
        <family val="2"/>
        <scheme val="minor"/>
      </rPr>
      <t xml:space="preserve">Source
</t>
    </r>
    <r>
      <rPr>
        <sz val="11"/>
        <rFont val="Calibri"/>
        <family val="2"/>
        <scheme val="minor"/>
      </rPr>
      <t xml:space="preserve">Statistique Canada, </t>
    </r>
    <r>
      <rPr>
        <i/>
        <sz val="11"/>
        <rFont val="Calibri"/>
        <family val="2"/>
        <scheme val="minor"/>
      </rPr>
      <t xml:space="preserve">Enquête sur la population active </t>
    </r>
    <r>
      <rPr>
        <sz val="11"/>
        <rFont val="Calibri"/>
        <family val="2"/>
        <scheme val="minor"/>
      </rPr>
      <t>(EPA), 2016. Adapté par l’Institut de la statistique du Québec.</t>
    </r>
  </si>
  <si>
    <r>
      <t>Répartition des jeunes de 15 à 29 ans selon le statut d'étudiant, la scolarisation et l'activité sur le marché du travail, Québec, 2011</t>
    </r>
    <r>
      <rPr>
        <vertAlign val="superscript"/>
        <sz val="11"/>
        <rFont val="Calibri"/>
        <family val="2"/>
        <scheme val="minor"/>
      </rPr>
      <t>1</t>
    </r>
  </si>
  <si>
    <r>
      <rPr>
        <b/>
        <sz val="11"/>
        <rFont val="Calibri"/>
        <family val="2"/>
        <scheme val="minor"/>
      </rPr>
      <t xml:space="preserve">Notes
</t>
    </r>
    <r>
      <rPr>
        <sz val="11"/>
        <rFont val="Calibri"/>
        <family val="2"/>
        <scheme val="minor"/>
      </rPr>
      <t>Les données présentées ont été révisées. 
k En milliers
1. Moyenne des 8 mois de fréquentation scolaire, soit de janvier à avril et de septembre à décembre.
2. Afin que la qualité des données soit assurée, ces catégories ont dû être regroupées. 
En raison de l'arrondissement des données, la somme des parties ne correspond pas nécessairement au total.
Toutes les estimations ont un bon degré de précision (coefficient de variation inférieur à 15 %).</t>
    </r>
  </si>
  <si>
    <r>
      <rPr>
        <b/>
        <sz val="11"/>
        <rFont val="Calibri"/>
        <family val="2"/>
        <scheme val="minor"/>
      </rPr>
      <t xml:space="preserve">Source
</t>
    </r>
    <r>
      <rPr>
        <sz val="11"/>
        <rFont val="Calibri"/>
        <family val="2"/>
        <scheme val="minor"/>
      </rPr>
      <t xml:space="preserve">Statistique Canada, </t>
    </r>
    <r>
      <rPr>
        <i/>
        <sz val="11"/>
        <rFont val="Calibri"/>
        <family val="2"/>
        <scheme val="minor"/>
      </rPr>
      <t xml:space="preserve">Enquête sur la population active </t>
    </r>
    <r>
      <rPr>
        <sz val="11"/>
        <rFont val="Calibri"/>
        <family val="2"/>
        <scheme val="minor"/>
      </rPr>
      <t>(EPA), 2011. Adapté par l’Institut de la statistique du Québec.</t>
    </r>
  </si>
  <si>
    <r>
      <t>Répartition des jeunes de 15 à 29 ans selon le statut d'étudiant, la scolarisation et l'activité sur le marché du travail, Québec, 2006</t>
    </r>
    <r>
      <rPr>
        <vertAlign val="superscript"/>
        <sz val="11"/>
        <rFont val="Calibri"/>
        <family val="2"/>
        <scheme val="minor"/>
      </rPr>
      <t>1</t>
    </r>
  </si>
  <si>
    <r>
      <rPr>
        <b/>
        <sz val="11"/>
        <rFont val="Calibri"/>
        <family val="2"/>
        <scheme val="minor"/>
      </rPr>
      <t xml:space="preserve">Notes
</t>
    </r>
    <r>
      <rPr>
        <sz val="11"/>
        <rFont val="Calibri"/>
        <family val="2"/>
        <scheme val="minor"/>
      </rPr>
      <t>Les données présentées ont été révisées. 
k En milliers
** Coefficient de variation entre 25 % et 33 % estimation imprécise, fournie à titre indicatif seulement.
1. Moyenne des 8 mois de fréquentation scolaire, soit de janvier à avril et de septembre à décembre.
2. Afin que la qualité des données soit assurée, ces catégories ont dû être regroupées. 
En raison de l'arrondissement des données, la somme des parties ne correspond pas nécessairement au total.</t>
    </r>
  </si>
  <si>
    <r>
      <rPr>
        <b/>
        <sz val="11"/>
        <rFont val="Calibri"/>
        <family val="2"/>
        <scheme val="minor"/>
      </rPr>
      <t xml:space="preserve">Source
</t>
    </r>
    <r>
      <rPr>
        <sz val="11"/>
        <rFont val="Calibri"/>
        <family val="2"/>
        <scheme val="minor"/>
      </rPr>
      <t xml:space="preserve">Statistique Canada, </t>
    </r>
    <r>
      <rPr>
        <i/>
        <sz val="11"/>
        <rFont val="Calibri"/>
        <family val="2"/>
        <scheme val="minor"/>
      </rPr>
      <t xml:space="preserve">Enquête sur la population active </t>
    </r>
    <r>
      <rPr>
        <sz val="11"/>
        <rFont val="Calibri"/>
        <family val="2"/>
        <scheme val="minor"/>
      </rPr>
      <t>(EPA), 2006. Adapté par l’Institut de la statistique du Québec.</t>
    </r>
  </si>
  <si>
    <t>IC (95%)</t>
  </si>
  <si>
    <r>
      <rPr>
        <b/>
        <sz val="11"/>
        <rFont val="Calibri"/>
        <family val="2"/>
        <scheme val="minor"/>
      </rPr>
      <t>Source</t>
    </r>
    <r>
      <rPr>
        <sz val="11"/>
        <rFont val="Calibri"/>
        <family val="2"/>
        <scheme val="minor"/>
      </rPr>
      <t xml:space="preserve">
Statistique Canada, Enquête sur la population active (EPA), 2022. Adapté par l’Institut de la statistique du Québec.</t>
    </r>
  </si>
  <si>
    <t>Mise à jour : 13 juillet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</si>
</sst>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_ ;_ * \(#,##0.00\)\ _$_ ;_ * &quot;-&quot;??_)\ _$_ ;_ @_ "/>
    <numFmt numFmtId="165" formatCode="0.0"/>
    <numFmt numFmtId="166" formatCode="0.000"/>
    <numFmt numFmtId="167" formatCode="#,##0.0"/>
  </numFmts>
  <fonts count="26" x14ac:knownFonts="1">
    <font>
      <sz val="11"/>
      <color theme="1"/>
      <name val="Calibri"/>
      <family val="2"/>
      <scheme val="minor"/>
    </font>
    <font>
      <b/>
      <sz val="11"/>
      <color theme="1"/>
      <name val="Calibri"/>
      <family val="2"/>
      <scheme val="minor"/>
    </font>
    <font>
      <b/>
      <sz val="11"/>
      <name val="Calibri"/>
      <family val="2"/>
      <scheme val="minor"/>
    </font>
    <font>
      <i/>
      <sz val="11"/>
      <color theme="1"/>
      <name val="Calibri"/>
      <family val="2"/>
      <scheme val="minor"/>
    </font>
    <font>
      <sz val="8"/>
      <name val="Arial"/>
      <family val="2"/>
    </font>
    <font>
      <sz val="11"/>
      <name val="Calibri"/>
      <family val="2"/>
      <scheme val="minor"/>
    </font>
    <font>
      <sz val="11"/>
      <color indexed="8"/>
      <name val="Calibri"/>
      <family val="2"/>
      <scheme val="minor"/>
    </font>
    <font>
      <b/>
      <sz val="18"/>
      <color theme="1"/>
      <name val="Calibri"/>
      <family val="2"/>
      <scheme val="minor"/>
    </font>
    <font>
      <i/>
      <sz val="11"/>
      <color rgb="FFFF0000"/>
      <name val="Calibri"/>
      <family val="2"/>
      <scheme val="minor"/>
    </font>
    <font>
      <i/>
      <sz val="11"/>
      <name val="Calibri"/>
      <family val="2"/>
      <scheme val="minor"/>
    </font>
    <font>
      <sz val="11"/>
      <color rgb="FFFF0000"/>
      <name val="Calibri"/>
      <family val="2"/>
      <scheme val="minor"/>
    </font>
    <font>
      <i/>
      <strike/>
      <sz val="11"/>
      <color theme="1"/>
      <name val="Calibri"/>
      <family val="2"/>
      <scheme val="minor"/>
    </font>
    <font>
      <strike/>
      <sz val="11"/>
      <color theme="1"/>
      <name val="Calibri"/>
      <family val="2"/>
      <scheme val="minor"/>
    </font>
    <font>
      <b/>
      <vertAlign val="superscript"/>
      <sz val="11"/>
      <color theme="1"/>
      <name val="Calibri"/>
      <family val="2"/>
      <scheme val="minor"/>
    </font>
    <font>
      <b/>
      <sz val="14"/>
      <color theme="1"/>
      <name val="Calibri"/>
      <family val="2"/>
      <scheme val="minor"/>
    </font>
    <font>
      <vertAlign val="superscript"/>
      <sz val="11"/>
      <name val="Calibri"/>
      <family val="2"/>
      <scheme val="minor"/>
    </font>
    <font>
      <b/>
      <vertAlign val="superscript"/>
      <sz val="11"/>
      <name val="Calibri"/>
      <family val="2"/>
      <scheme val="minor"/>
    </font>
    <font>
      <b/>
      <sz val="10"/>
      <name val="Arial"/>
      <family val="2"/>
    </font>
    <font>
      <sz val="10"/>
      <name val="Arial"/>
      <family val="2"/>
    </font>
    <font>
      <sz val="10"/>
      <color theme="1"/>
      <name val="Arial"/>
      <family val="2"/>
    </font>
    <font>
      <sz val="10"/>
      <color theme="1"/>
      <name val="Calibri"/>
      <family val="2"/>
      <scheme val="minor"/>
    </font>
    <font>
      <sz val="11"/>
      <color theme="1"/>
      <name val="Calibri"/>
      <family val="2"/>
      <scheme val="minor"/>
    </font>
    <font>
      <vertAlign val="superscript"/>
      <sz val="11"/>
      <name val="Calibri"/>
      <family val="2"/>
      <scheme val="major"/>
    </font>
    <font>
      <sz val="11"/>
      <name val="Calibri"/>
      <family val="2"/>
      <scheme val="major"/>
    </font>
    <font>
      <b/>
      <sz val="10"/>
      <color theme="1"/>
      <name val="Calibri"/>
      <family val="2"/>
      <scheme val="minor"/>
    </font>
    <font>
      <sz val="1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6">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164" fontId="21" fillId="0" borderId="0" applyFont="0" applyFill="0" applyBorder="0" applyAlignment="0" applyProtection="0"/>
  </cellStyleXfs>
  <cellXfs count="138">
    <xf numFmtId="0" fontId="0" fillId="0" borderId="0" xfId="0"/>
    <xf numFmtId="0" fontId="1" fillId="0" borderId="0" xfId="0" applyFont="1"/>
    <xf numFmtId="0" fontId="3" fillId="0" borderId="0" xfId="0" applyFont="1"/>
    <xf numFmtId="165" fontId="4" fillId="0" borderId="0" xfId="0" applyNumberFormat="1" applyFont="1" applyAlignment="1">
      <alignment horizontal="right"/>
    </xf>
    <xf numFmtId="0" fontId="5" fillId="0" borderId="0" xfId="0" applyFont="1"/>
    <xf numFmtId="0" fontId="5" fillId="0" borderId="0" xfId="0" applyFont="1" applyAlignment="1">
      <alignment horizontal="left" indent="1"/>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left" wrapText="1"/>
    </xf>
    <xf numFmtId="0" fontId="6" fillId="0" borderId="0" xfId="0" applyFont="1"/>
    <xf numFmtId="0" fontId="3" fillId="0" borderId="0" xfId="0" applyFont="1" applyAlignment="1">
      <alignment vertical="top" wrapText="1"/>
    </xf>
    <xf numFmtId="0" fontId="8" fillId="0" borderId="0" xfId="0" applyFont="1" applyAlignment="1">
      <alignment vertical="top" wrapText="1"/>
    </xf>
    <xf numFmtId="165" fontId="5" fillId="0" borderId="0" xfId="0" applyNumberFormat="1" applyFont="1" applyAlignment="1">
      <alignment horizontal="right"/>
    </xf>
    <xf numFmtId="0" fontId="2" fillId="0" borderId="0" xfId="0" applyFont="1" applyAlignment="1">
      <alignment horizontal="right"/>
    </xf>
    <xf numFmtId="0" fontId="5" fillId="0" borderId="0" xfId="0" applyFont="1" applyAlignment="1">
      <alignment horizontal="right"/>
    </xf>
    <xf numFmtId="0" fontId="0" fillId="0" borderId="0" xfId="0" applyAlignment="1">
      <alignment wrapText="1"/>
    </xf>
    <xf numFmtId="49" fontId="0" fillId="0" borderId="0" xfId="0" applyNumberFormat="1"/>
    <xf numFmtId="0" fontId="11" fillId="0" borderId="0" xfId="0" applyFont="1"/>
    <xf numFmtId="49" fontId="12" fillId="0" borderId="0" xfId="0" applyNumberFormat="1" applyFont="1"/>
    <xf numFmtId="0" fontId="3" fillId="0" borderId="0" xfId="0" applyFont="1" applyAlignment="1">
      <alignment wrapText="1"/>
    </xf>
    <xf numFmtId="0" fontId="6" fillId="0" borderId="0" xfId="0" applyFont="1" applyAlignment="1">
      <alignment vertical="center" wrapText="1"/>
    </xf>
    <xf numFmtId="0" fontId="0" fillId="0" borderId="0" xfId="0" applyAlignment="1">
      <alignment vertical="top" wrapText="1"/>
    </xf>
    <xf numFmtId="49" fontId="12" fillId="0" borderId="0" xfId="0" applyNumberFormat="1" applyFont="1" applyAlignment="1">
      <alignment horizontal="center"/>
    </xf>
    <xf numFmtId="0" fontId="6" fillId="0" borderId="0" xfId="0" applyFont="1" applyAlignment="1">
      <alignment horizontal="center" vertical="center" wrapText="1"/>
    </xf>
    <xf numFmtId="49" fontId="0" fillId="0" borderId="0" xfId="0" applyNumberFormat="1" applyAlignment="1">
      <alignment horizontal="right"/>
    </xf>
    <xf numFmtId="0" fontId="0" fillId="0" borderId="0" xfId="0" applyAlignment="1">
      <alignment horizontal="right"/>
    </xf>
    <xf numFmtId="0" fontId="1" fillId="0" borderId="0" xfId="0" applyFont="1" applyAlignment="1">
      <alignment vertical="center"/>
    </xf>
    <xf numFmtId="0" fontId="2" fillId="0" borderId="0" xfId="0" applyFont="1"/>
    <xf numFmtId="0" fontId="5" fillId="0" borderId="0" xfId="0" applyFont="1" applyAlignment="1">
      <alignment horizontal="left" vertical="center"/>
    </xf>
    <xf numFmtId="0" fontId="5" fillId="0" borderId="0" xfId="0" applyFont="1" applyAlignment="1">
      <alignment vertical="center"/>
    </xf>
    <xf numFmtId="165" fontId="2" fillId="0" borderId="0" xfId="0" applyNumberFormat="1"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165" fontId="2" fillId="0" borderId="0" xfId="0" applyNumberFormat="1" applyFont="1"/>
    <xf numFmtId="165" fontId="2" fillId="0" borderId="0" xfId="0" applyNumberFormat="1" applyFont="1" applyAlignment="1">
      <alignment horizontal="left" vertical="center"/>
    </xf>
    <xf numFmtId="0" fontId="5" fillId="0" borderId="0" xfId="0" applyFont="1" applyAlignment="1">
      <alignment vertical="top" wrapText="1"/>
    </xf>
    <xf numFmtId="165" fontId="0" fillId="0" borderId="0" xfId="0" applyNumberFormat="1"/>
    <xf numFmtId="165" fontId="2" fillId="0" borderId="0" xfId="0" applyNumberFormat="1" applyFont="1" applyAlignment="1">
      <alignment horizontal="right"/>
    </xf>
    <xf numFmtId="0" fontId="20" fillId="0" borderId="0" xfId="0" applyFont="1"/>
    <xf numFmtId="165" fontId="17" fillId="0" borderId="0" xfId="0" applyNumberFormat="1" applyFont="1" applyAlignment="1">
      <alignment vertical="center"/>
    </xf>
    <xf numFmtId="0" fontId="18" fillId="0" borderId="0" xfId="0" applyFont="1"/>
    <xf numFmtId="0" fontId="18" fillId="0" borderId="0" xfId="0" applyFont="1" applyAlignment="1">
      <alignment horizontal="left" vertical="top" wrapText="1"/>
    </xf>
    <xf numFmtId="0" fontId="18" fillId="0" borderId="0" xfId="0" applyFont="1" applyAlignment="1">
      <alignment vertical="top" wrapText="1"/>
    </xf>
    <xf numFmtId="0" fontId="19" fillId="0" borderId="0" xfId="0" applyFont="1"/>
    <xf numFmtId="0" fontId="2" fillId="0" borderId="0" xfId="0" applyFont="1" applyAlignment="1">
      <alignment horizontal="center"/>
    </xf>
    <xf numFmtId="165" fontId="0" fillId="0" borderId="0" xfId="0" applyNumberFormat="1" applyAlignment="1">
      <alignment horizontal="center"/>
    </xf>
    <xf numFmtId="0" fontId="2" fillId="0" borderId="0" xfId="0" applyFont="1" applyAlignment="1">
      <alignment wrapText="1"/>
    </xf>
    <xf numFmtId="0" fontId="2" fillId="0" borderId="0" xfId="0" applyFont="1" applyAlignment="1">
      <alignment horizontal="center" wrapText="1"/>
    </xf>
    <xf numFmtId="165" fontId="1" fillId="0" borderId="0" xfId="0" applyNumberFormat="1" applyFont="1"/>
    <xf numFmtId="0" fontId="24" fillId="0" borderId="0" xfId="0" applyFont="1"/>
    <xf numFmtId="1" fontId="15" fillId="0" borderId="0" xfId="0" applyNumberFormat="1" applyFont="1" applyAlignment="1">
      <alignment vertical="center"/>
    </xf>
    <xf numFmtId="166" fontId="2" fillId="0" borderId="0" xfId="0" applyNumberFormat="1" applyFont="1" applyAlignment="1">
      <alignment vertical="center"/>
    </xf>
    <xf numFmtId="0" fontId="5" fillId="0" borderId="1" xfId="0" applyFont="1" applyBorder="1"/>
    <xf numFmtId="0" fontId="5" fillId="0" borderId="1" xfId="0" applyFont="1" applyBorder="1" applyAlignment="1">
      <alignment vertical="center"/>
    </xf>
    <xf numFmtId="165" fontId="0" fillId="0" borderId="1" xfId="0" applyNumberFormat="1" applyBorder="1"/>
    <xf numFmtId="0" fontId="2" fillId="0" borderId="2" xfId="0" applyFont="1" applyBorder="1" applyAlignment="1">
      <alignment horizontal="center"/>
    </xf>
    <xf numFmtId="0" fontId="5" fillId="0" borderId="5" xfId="0" applyFont="1" applyBorder="1"/>
    <xf numFmtId="0" fontId="2" fillId="0" borderId="2" xfId="0" applyFont="1" applyBorder="1"/>
    <xf numFmtId="0" fontId="2" fillId="0" borderId="5" xfId="0" applyFont="1" applyBorder="1"/>
    <xf numFmtId="0" fontId="2" fillId="0" borderId="1" xfId="0" applyFont="1" applyBorder="1"/>
    <xf numFmtId="0" fontId="20" fillId="0" borderId="1" xfId="0" applyFont="1" applyBorder="1"/>
    <xf numFmtId="0" fontId="5" fillId="0" borderId="0" xfId="0" applyFont="1" applyAlignment="1">
      <alignment horizontal="left" vertical="center" indent="1"/>
    </xf>
    <xf numFmtId="0" fontId="5" fillId="0" borderId="1" xfId="0" applyFont="1" applyBorder="1" applyAlignment="1">
      <alignment horizontal="left" vertical="center" indent="1"/>
    </xf>
    <xf numFmtId="4" fontId="2" fillId="0" borderId="0" xfId="0" applyNumberFormat="1" applyFont="1"/>
    <xf numFmtId="4" fontId="2" fillId="0" borderId="0" xfId="0" applyNumberFormat="1" applyFont="1" applyAlignment="1">
      <alignment horizontal="right"/>
    </xf>
    <xf numFmtId="4" fontId="5" fillId="0" borderId="0" xfId="0" applyNumberFormat="1" applyFont="1"/>
    <xf numFmtId="4" fontId="5" fillId="0" borderId="0" xfId="0" applyNumberFormat="1" applyFont="1" applyAlignment="1">
      <alignment vertical="center"/>
    </xf>
    <xf numFmtId="4" fontId="2" fillId="0" borderId="0" xfId="0" applyNumberFormat="1" applyFont="1" applyAlignment="1">
      <alignment vertical="center"/>
    </xf>
    <xf numFmtId="4" fontId="15" fillId="0" borderId="0" xfId="0" applyNumberFormat="1" applyFont="1" applyAlignment="1">
      <alignment horizontal="left" vertical="center"/>
    </xf>
    <xf numFmtId="4" fontId="5" fillId="0" borderId="0" xfId="0" applyNumberFormat="1" applyFont="1" applyAlignment="1">
      <alignment horizontal="right"/>
    </xf>
    <xf numFmtId="4" fontId="5" fillId="0" borderId="1" xfId="0" applyNumberFormat="1" applyFont="1" applyBorder="1" applyAlignment="1">
      <alignment horizontal="right"/>
    </xf>
    <xf numFmtId="167" fontId="2" fillId="0" borderId="0" xfId="1" applyNumberFormat="1" applyFont="1" applyFill="1" applyAlignment="1">
      <alignment horizontal="right"/>
    </xf>
    <xf numFmtId="167" fontId="2" fillId="0" borderId="0" xfId="0" applyNumberFormat="1" applyFont="1"/>
    <xf numFmtId="167" fontId="2" fillId="0" borderId="0" xfId="0" applyNumberFormat="1" applyFont="1" applyAlignment="1">
      <alignment horizontal="right"/>
    </xf>
    <xf numFmtId="167" fontId="5" fillId="0" borderId="0" xfId="0" applyNumberFormat="1" applyFont="1"/>
    <xf numFmtId="167" fontId="5" fillId="0" borderId="0" xfId="0" applyNumberFormat="1" applyFont="1" applyAlignment="1">
      <alignment vertical="center"/>
    </xf>
    <xf numFmtId="167" fontId="2" fillId="0" borderId="0" xfId="0" applyNumberFormat="1" applyFont="1" applyAlignment="1">
      <alignment vertical="center"/>
    </xf>
    <xf numFmtId="167" fontId="5" fillId="0" borderId="0" xfId="0" applyNumberFormat="1" applyFont="1" applyAlignment="1">
      <alignment horizontal="left" vertical="center"/>
    </xf>
    <xf numFmtId="167" fontId="15" fillId="0" borderId="0" xfId="0" applyNumberFormat="1" applyFont="1" applyAlignment="1">
      <alignment horizontal="left" vertical="center"/>
    </xf>
    <xf numFmtId="167" fontId="5" fillId="0" borderId="0" xfId="0" applyNumberFormat="1" applyFont="1" applyAlignment="1">
      <alignment horizontal="right"/>
    </xf>
    <xf numFmtId="167" fontId="15" fillId="0" borderId="0" xfId="0" applyNumberFormat="1" applyFont="1" applyAlignment="1">
      <alignment horizontal="center" vertical="center"/>
    </xf>
    <xf numFmtId="167" fontId="5" fillId="0" borderId="1" xfId="0" applyNumberFormat="1" applyFont="1" applyBorder="1"/>
    <xf numFmtId="167" fontId="5" fillId="0" borderId="1" xfId="0" applyNumberFormat="1" applyFont="1" applyBorder="1" applyAlignment="1">
      <alignment horizontal="right"/>
    </xf>
    <xf numFmtId="167" fontId="15" fillId="0" borderId="1" xfId="0" applyNumberFormat="1" applyFont="1" applyBorder="1" applyAlignment="1">
      <alignment horizontal="center" vertical="center"/>
    </xf>
    <xf numFmtId="4" fontId="15" fillId="0" borderId="1" xfId="0" applyNumberFormat="1" applyFont="1" applyBorder="1" applyAlignment="1">
      <alignment horizontal="left" vertical="center"/>
    </xf>
    <xf numFmtId="167" fontId="23" fillId="0" borderId="0" xfId="0" applyNumberFormat="1" applyFont="1" applyAlignment="1">
      <alignment vertical="center"/>
    </xf>
    <xf numFmtId="0" fontId="5" fillId="0" borderId="0" xfId="0" applyFont="1" applyAlignment="1">
      <alignment wrapText="1"/>
    </xf>
    <xf numFmtId="0" fontId="5" fillId="0" borderId="4" xfId="0" applyFont="1" applyBorder="1" applyAlignment="1">
      <alignment horizontal="center" wrapText="1"/>
    </xf>
    <xf numFmtId="0" fontId="5" fillId="0" borderId="0" xfId="0" applyFont="1" applyAlignment="1">
      <alignment horizontal="center" wrapText="1"/>
    </xf>
    <xf numFmtId="165" fontId="5" fillId="0" borderId="0" xfId="0" applyNumberFormat="1" applyFont="1"/>
    <xf numFmtId="2" fontId="2" fillId="0" borderId="0" xfId="0" applyNumberFormat="1" applyFont="1"/>
    <xf numFmtId="2" fontId="5" fillId="0" borderId="0" xfId="0" applyNumberFormat="1" applyFont="1"/>
    <xf numFmtId="4" fontId="5" fillId="0" borderId="1" xfId="0" applyNumberFormat="1" applyFont="1" applyBorder="1"/>
    <xf numFmtId="2" fontId="5" fillId="0" borderId="1" xfId="0" applyNumberFormat="1" applyFont="1" applyBorder="1"/>
    <xf numFmtId="167" fontId="23" fillId="0" borderId="0" xfId="0" applyNumberFormat="1" applyFont="1"/>
    <xf numFmtId="165" fontId="5" fillId="0" borderId="1" xfId="0" applyNumberFormat="1" applyFont="1" applyBorder="1"/>
    <xf numFmtId="167" fontId="15" fillId="0" borderId="1" xfId="0" applyNumberFormat="1" applyFont="1" applyBorder="1" applyAlignment="1">
      <alignment horizontal="left" vertical="center"/>
    </xf>
    <xf numFmtId="0" fontId="25" fillId="0" borderId="1" xfId="0" applyFont="1" applyBorder="1"/>
    <xf numFmtId="0" fontId="25" fillId="0" borderId="0" xfId="0" applyFont="1"/>
    <xf numFmtId="167" fontId="15" fillId="0" borderId="0" xfId="0" applyNumberFormat="1" applyFont="1" applyAlignment="1">
      <alignment vertical="top"/>
    </xf>
    <xf numFmtId="167" fontId="5" fillId="0" borderId="1" xfId="0" applyNumberFormat="1" applyFont="1" applyBorder="1" applyAlignment="1">
      <alignment vertical="center"/>
    </xf>
    <xf numFmtId="167" fontId="15" fillId="0" borderId="1" xfId="0" applyNumberFormat="1" applyFont="1" applyBorder="1" applyAlignment="1">
      <alignment vertical="top"/>
    </xf>
    <xf numFmtId="165" fontId="5" fillId="0" borderId="4" xfId="0" applyNumberFormat="1" applyFont="1" applyBorder="1" applyAlignment="1">
      <alignment horizontal="center" wrapText="1"/>
    </xf>
    <xf numFmtId="0" fontId="0" fillId="3" borderId="0" xfId="0" applyFill="1" applyAlignment="1">
      <alignment horizontal="left" vertical="top" wrapText="1"/>
    </xf>
    <xf numFmtId="49" fontId="0" fillId="0" borderId="0" xfId="0" applyNumberFormat="1" applyAlignment="1">
      <alignment horizontal="center"/>
    </xf>
    <xf numFmtId="49" fontId="12" fillId="0" borderId="0" xfId="0" applyNumberFormat="1" applyFont="1" applyAlignment="1">
      <alignment horizontal="center"/>
    </xf>
    <xf numFmtId="0" fontId="5" fillId="3" borderId="0" xfId="0" applyFont="1" applyFill="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wrapText="1"/>
    </xf>
    <xf numFmtId="0" fontId="7" fillId="2" borderId="0" xfId="0" applyFont="1" applyFill="1" applyAlignment="1">
      <alignment horizontal="center" vertical="center"/>
    </xf>
    <xf numFmtId="0" fontId="0" fillId="0" borderId="0" xfId="0" applyAlignment="1">
      <alignment horizontal="left" vertical="top" wrapText="1"/>
    </xf>
    <xf numFmtId="0" fontId="14" fillId="3" borderId="0" xfId="0" applyFont="1" applyFill="1" applyAlignment="1">
      <alignment horizontal="center"/>
    </xf>
    <xf numFmtId="0" fontId="14" fillId="3" borderId="0" xfId="0" applyFont="1" applyFill="1" applyAlignment="1">
      <alignment horizontal="center" vertical="top" wrapText="1"/>
    </xf>
    <xf numFmtId="0" fontId="6" fillId="0" borderId="0" xfId="0" applyFont="1" applyAlignment="1">
      <alignment horizontal="center" vertical="center" wrapText="1"/>
    </xf>
    <xf numFmtId="0" fontId="5" fillId="0" borderId="3" xfId="0" applyFont="1" applyBorder="1" applyAlignment="1">
      <alignment horizontal="center"/>
    </xf>
    <xf numFmtId="0" fontId="2" fillId="0" borderId="0" xfId="0" applyFont="1"/>
    <xf numFmtId="165" fontId="0" fillId="0" borderId="0" xfId="0" applyNumberFormat="1" applyAlignment="1">
      <alignment horizontal="center"/>
    </xf>
    <xf numFmtId="167" fontId="5" fillId="0" borderId="0" xfId="0" applyNumberFormat="1" applyFont="1" applyAlignment="1">
      <alignment horizontal="right" vertical="center"/>
    </xf>
    <xf numFmtId="167" fontId="5" fillId="0" borderId="1" xfId="0" applyNumberFormat="1" applyFont="1" applyBorder="1" applyAlignment="1">
      <alignment horizontal="right" vertical="center"/>
    </xf>
    <xf numFmtId="0" fontId="2" fillId="0" borderId="2" xfId="0" applyFont="1" applyBorder="1" applyAlignment="1">
      <alignment horizontal="center"/>
    </xf>
    <xf numFmtId="3" fontId="15" fillId="0" borderId="0" xfId="0" applyNumberFormat="1" applyFont="1" applyAlignment="1">
      <alignment horizontal="center" vertical="center"/>
    </xf>
    <xf numFmtId="3" fontId="15" fillId="0" borderId="1" xfId="0" applyNumberFormat="1" applyFont="1" applyBorder="1" applyAlignment="1">
      <alignment horizontal="center" vertical="center"/>
    </xf>
    <xf numFmtId="0" fontId="5" fillId="0" borderId="0" xfId="0" applyFont="1" applyAlignment="1">
      <alignment horizontal="left" vertical="top" wrapText="1"/>
    </xf>
    <xf numFmtId="0" fontId="5" fillId="0" borderId="0" xfId="0" applyFont="1" applyAlignment="1">
      <alignment horizontal="left" wrapText="1"/>
    </xf>
    <xf numFmtId="0" fontId="5" fillId="0" borderId="0" xfId="0" applyFont="1" applyAlignment="1">
      <alignment horizontal="left"/>
    </xf>
    <xf numFmtId="3" fontId="15" fillId="0" borderId="0" xfId="0" applyNumberFormat="1" applyFont="1" applyAlignment="1">
      <alignment horizontal="left" vertical="center"/>
    </xf>
    <xf numFmtId="3" fontId="15" fillId="0" borderId="1" xfId="0" applyNumberFormat="1" applyFont="1" applyBorder="1" applyAlignment="1">
      <alignment horizontal="left" vertical="center"/>
    </xf>
    <xf numFmtId="4" fontId="5" fillId="0" borderId="0" xfId="0" applyNumberFormat="1" applyFont="1" applyAlignment="1">
      <alignment horizontal="right" vertical="center"/>
    </xf>
    <xf numFmtId="4" fontId="5" fillId="0" borderId="1" xfId="0" applyNumberFormat="1" applyFont="1" applyBorder="1" applyAlignment="1">
      <alignment horizontal="right" vertical="center"/>
    </xf>
    <xf numFmtId="3" fontId="22" fillId="0" borderId="0" xfId="0" applyNumberFormat="1" applyFont="1" applyAlignment="1">
      <alignment horizontal="left" vertical="center"/>
    </xf>
    <xf numFmtId="3" fontId="22" fillId="0" borderId="1" xfId="0" applyNumberFormat="1" applyFont="1" applyBorder="1" applyAlignment="1">
      <alignment horizontal="left" vertical="center"/>
    </xf>
    <xf numFmtId="167" fontId="5" fillId="0" borderId="0" xfId="0" applyNumberFormat="1" applyFont="1" applyAlignment="1">
      <alignment horizontal="center" vertical="center"/>
    </xf>
    <xf numFmtId="167" fontId="5" fillId="0" borderId="1" xfId="0" applyNumberFormat="1" applyFont="1" applyBorder="1" applyAlignment="1">
      <alignment horizontal="center" vertical="center"/>
    </xf>
    <xf numFmtId="0" fontId="2" fillId="0" borderId="0" xfId="0" applyFont="1" applyAlignment="1">
      <alignment horizontal="left"/>
    </xf>
    <xf numFmtId="3" fontId="15" fillId="0" borderId="0" xfId="0" applyNumberFormat="1" applyFont="1" applyAlignment="1">
      <alignment horizontal="left" vertical="top"/>
    </xf>
    <xf numFmtId="3" fontId="15" fillId="0" borderId="1" xfId="0" applyNumberFormat="1" applyFont="1" applyBorder="1" applyAlignment="1">
      <alignment horizontal="left" vertical="top"/>
    </xf>
    <xf numFmtId="0" fontId="2" fillId="0" borderId="0" xfId="0" applyFont="1" applyAlignment="1">
      <alignment horizontal="center"/>
    </xf>
  </cellXfs>
  <cellStyles count="2">
    <cellStyle name="Milliers" xfId="1" builtinId="3"/>
    <cellStyle name="Normal" xfId="0" builtinId="0"/>
  </cellStyles>
  <dxfs count="0"/>
  <tableStyles count="0" defaultTableStyle="TableStyleMedium2" defaultPivotStyle="PivotStyleLight16"/>
  <colors>
    <mruColors>
      <color rgb="FFFFCCCC"/>
      <color rgb="FF2D5750"/>
      <color rgb="FF8D9654"/>
      <color rgb="FF4A5E5A"/>
      <color rgb="FF4D7731"/>
      <color rgb="FF2D3257"/>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266699</xdr:colOff>
      <xdr:row>1</xdr:row>
      <xdr:rowOff>190499</xdr:rowOff>
    </xdr:from>
    <xdr:to>
      <xdr:col>9</xdr:col>
      <xdr:colOff>590550</xdr:colOff>
      <xdr:row>40</xdr:row>
      <xdr:rowOff>57150</xdr:rowOff>
    </xdr:to>
    <xdr:sp macro="" textlink="">
      <xdr:nvSpPr>
        <xdr:cNvPr id="2" name="ZoneTexte 1">
          <a:extLst>
            <a:ext uri="{FF2B5EF4-FFF2-40B4-BE49-F238E27FC236}">
              <a16:creationId xmlns:a16="http://schemas.microsoft.com/office/drawing/2014/main" id="{842961FD-57DF-4C24-8791-11D6BF92BA59}"/>
            </a:ext>
          </a:extLst>
        </xdr:cNvPr>
        <xdr:cNvSpPr txBox="1"/>
      </xdr:nvSpPr>
      <xdr:spPr>
        <a:xfrm>
          <a:off x="266699" y="380999"/>
          <a:ext cx="7181851" cy="729615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2000" b="1" i="0">
              <a:solidFill>
                <a:srgbClr val="002060"/>
              </a:solidFill>
              <a:effectLst/>
              <a:latin typeface="+mn-lt"/>
              <a:ea typeface="+mn-ea"/>
              <a:cs typeface="+mn-cs"/>
            </a:rPr>
            <a:t>Statut d’étudiant, scolarisation et activité sur le marché du travail</a:t>
          </a:r>
        </a:p>
        <a:p>
          <a:r>
            <a:rPr lang="fr-CA" sz="1600" b="1" i="0">
              <a:solidFill>
                <a:srgbClr val="002060"/>
              </a:solidFill>
              <a:effectLst/>
              <a:latin typeface="+mn-lt"/>
              <a:ea typeface="+mn-ea"/>
              <a:cs typeface="+mn-cs"/>
            </a:rPr>
            <a:t>Notes méthodologiques</a:t>
          </a:r>
        </a:p>
        <a:p>
          <a:endParaRPr lang="fr-CA" sz="1100" b="0" i="0">
            <a:solidFill>
              <a:srgbClr val="002060"/>
            </a:solidFill>
            <a:effectLst/>
            <a:latin typeface="+mn-lt"/>
            <a:ea typeface="+mn-ea"/>
            <a:cs typeface="+mn-cs"/>
          </a:endParaRPr>
        </a:p>
        <a:p>
          <a:r>
            <a:rPr lang="fr-CA" sz="1400" b="0" i="0">
              <a:solidFill>
                <a:srgbClr val="002060"/>
              </a:solidFill>
              <a:effectLst/>
              <a:latin typeface="+mn-lt"/>
              <a:ea typeface="+mn-ea"/>
              <a:cs typeface="+mn-cs"/>
            </a:rPr>
            <a:t>Concepts et définitions</a:t>
          </a:r>
        </a:p>
        <a:p>
          <a:endParaRPr lang="fr-CA" sz="1400" b="0" i="0">
            <a:solidFill>
              <a:srgbClr val="002060"/>
            </a:solidFill>
            <a:effectLst/>
            <a:latin typeface="+mn-lt"/>
            <a:ea typeface="+mn-ea"/>
            <a:cs typeface="+mn-cs"/>
          </a:endParaRPr>
        </a:p>
        <a:p>
          <a:r>
            <a:rPr lang="fr-CA" sz="1100" b="1">
              <a:solidFill>
                <a:schemeClr val="dk1"/>
              </a:solidFill>
              <a:effectLst/>
              <a:latin typeface="+mn-lt"/>
              <a:ea typeface="+mn-ea"/>
              <a:cs typeface="+mn-cs"/>
            </a:rPr>
            <a:t>Étudiants et non-étudiants</a:t>
          </a:r>
          <a:r>
            <a:rPr lang="fr-CA" sz="1100">
              <a:solidFill>
                <a:schemeClr val="dk1"/>
              </a:solidFill>
              <a:effectLst/>
              <a:latin typeface="+mn-lt"/>
              <a:ea typeface="+mn-ea"/>
              <a:cs typeface="+mn-cs"/>
            </a:rPr>
            <a:t> </a:t>
          </a:r>
          <a:br>
            <a:rPr lang="fr-CA" sz="1100">
              <a:solidFill>
                <a:schemeClr val="dk1"/>
              </a:solidFill>
              <a:effectLst/>
              <a:latin typeface="+mn-lt"/>
              <a:ea typeface="+mn-ea"/>
              <a:cs typeface="+mn-cs"/>
            </a:rPr>
          </a:br>
          <a:r>
            <a:rPr lang="fr-CA" sz="1100">
              <a:solidFill>
                <a:schemeClr val="dk1"/>
              </a:solidFill>
              <a:effectLst/>
              <a:latin typeface="+mn-lt"/>
              <a:ea typeface="+mn-ea"/>
              <a:cs typeface="+mn-cs"/>
            </a:rPr>
            <a:t>Pour distinguer étudiants et non-étudiants, on exclut les mois d’été (de mai à août); ainsi, les estimations sont calculées sur la base des mois d’études (de janvier à avril et de septembre à décembre).</a:t>
          </a:r>
        </a:p>
        <a:p>
          <a:endParaRPr lang="fr-CA" sz="1100">
            <a:solidFill>
              <a:schemeClr val="dk1"/>
            </a:solidFill>
            <a:effectLst/>
            <a:latin typeface="+mn-lt"/>
            <a:ea typeface="+mn-ea"/>
            <a:cs typeface="+mn-cs"/>
          </a:endParaRPr>
        </a:p>
        <a:p>
          <a:r>
            <a:rPr lang="fr-CA" sz="1100" b="1">
              <a:solidFill>
                <a:schemeClr val="dk1"/>
              </a:solidFill>
              <a:effectLst/>
              <a:latin typeface="+mn-lt"/>
              <a:ea typeface="+mn-ea"/>
              <a:cs typeface="+mn-cs"/>
            </a:rPr>
            <a:t>Personnes au chômage</a:t>
          </a:r>
          <a:br>
            <a:rPr lang="fr-CA" sz="1100">
              <a:solidFill>
                <a:schemeClr val="dk1"/>
              </a:solidFill>
              <a:effectLst/>
              <a:latin typeface="+mn-lt"/>
              <a:ea typeface="+mn-ea"/>
              <a:cs typeface="+mn-cs"/>
            </a:rPr>
          </a:br>
          <a:r>
            <a:rPr lang="fr-CA" sz="1100">
              <a:solidFill>
                <a:schemeClr val="dk1"/>
              </a:solidFill>
              <a:effectLst/>
              <a:latin typeface="+mn-lt"/>
              <a:ea typeface="+mn-ea"/>
              <a:cs typeface="+mn-cs"/>
            </a:rPr>
            <a:t>Personnes disponibles pour travailler qui sont sans emploi et qui se cherchent activement un emploi.</a:t>
          </a:r>
        </a:p>
        <a:p>
          <a:endParaRPr lang="fr-CA" sz="1100">
            <a:solidFill>
              <a:schemeClr val="dk1"/>
            </a:solidFill>
            <a:effectLst/>
            <a:latin typeface="+mn-lt"/>
            <a:ea typeface="+mn-ea"/>
            <a:cs typeface="+mn-cs"/>
          </a:endParaRPr>
        </a:p>
        <a:p>
          <a:r>
            <a:rPr lang="fr-CA" sz="1100" b="1">
              <a:solidFill>
                <a:schemeClr val="dk1"/>
              </a:solidFill>
              <a:effectLst/>
              <a:latin typeface="+mn-lt"/>
              <a:ea typeface="+mn-ea"/>
              <a:cs typeface="+mn-cs"/>
            </a:rPr>
            <a:t>Personnes en emploi</a:t>
          </a:r>
          <a:br>
            <a:rPr lang="fr-CA" sz="1100">
              <a:solidFill>
                <a:schemeClr val="dk1"/>
              </a:solidFill>
              <a:effectLst/>
              <a:latin typeface="+mn-lt"/>
              <a:ea typeface="+mn-ea"/>
              <a:cs typeface="+mn-cs"/>
            </a:rPr>
          </a:br>
          <a:r>
            <a:rPr lang="fr-CA" sz="1100">
              <a:solidFill>
                <a:schemeClr val="dk1"/>
              </a:solidFill>
              <a:effectLst/>
              <a:latin typeface="+mn-lt"/>
              <a:ea typeface="+mn-ea"/>
              <a:cs typeface="+mn-cs"/>
            </a:rPr>
            <a:t>Ensemble des personnes ayant effectué un travail quelconque contre une rémunération ou en vue d’obtenir un bénéfice et de celles absentes de leur travail, mais qui maintiennent un lien d’emploi. Sont considérés comme des personnes en emploi les employés, les travailleurs autonomes ainsi que les travailleurs familiaux non rémunérés.</a:t>
          </a:r>
        </a:p>
        <a:p>
          <a:endParaRPr lang="fr-CA" sz="1100">
            <a:solidFill>
              <a:schemeClr val="dk1"/>
            </a:solidFill>
            <a:effectLst/>
            <a:latin typeface="+mn-lt"/>
            <a:ea typeface="+mn-ea"/>
            <a:cs typeface="+mn-cs"/>
          </a:endParaRPr>
        </a:p>
        <a:p>
          <a:r>
            <a:rPr lang="fr-CA" sz="1100" b="1">
              <a:solidFill>
                <a:schemeClr val="dk1"/>
              </a:solidFill>
              <a:effectLst/>
              <a:latin typeface="+mn-lt"/>
              <a:ea typeface="+mn-ea"/>
              <a:cs typeface="+mn-cs"/>
            </a:rPr>
            <a:t>Personnes inactives</a:t>
          </a:r>
          <a:endParaRPr lang="fr-CA" sz="1100">
            <a:solidFill>
              <a:schemeClr val="dk1"/>
            </a:solidFill>
            <a:effectLst/>
            <a:latin typeface="+mn-lt"/>
            <a:ea typeface="+mn-ea"/>
            <a:cs typeface="+mn-cs"/>
          </a:endParaRPr>
        </a:p>
        <a:p>
          <a:r>
            <a:rPr lang="fr-CA" sz="1100">
              <a:solidFill>
                <a:schemeClr val="dk1"/>
              </a:solidFill>
              <a:effectLst/>
              <a:latin typeface="+mn-lt"/>
              <a:ea typeface="+mn-ea"/>
              <a:cs typeface="+mn-cs"/>
            </a:rPr>
            <a:t>Personnes n’étant ni en emploi ni au chômage.</a:t>
          </a:r>
        </a:p>
        <a:p>
          <a:endParaRPr lang="fr-CA" sz="1100">
            <a:solidFill>
              <a:schemeClr val="dk1"/>
            </a:solidFill>
            <a:effectLst/>
            <a:latin typeface="+mn-lt"/>
            <a:ea typeface="+mn-ea"/>
            <a:cs typeface="+mn-cs"/>
          </a:endParaRPr>
        </a:p>
        <a:p>
          <a:r>
            <a:rPr lang="fr-CA" sz="1100" b="1">
              <a:solidFill>
                <a:schemeClr val="dk1"/>
              </a:solidFill>
              <a:effectLst/>
              <a:latin typeface="+mn-lt"/>
              <a:ea typeface="+mn-ea"/>
              <a:cs typeface="+mn-cs"/>
            </a:rPr>
            <a:t>Population active</a:t>
          </a:r>
          <a:br>
            <a:rPr lang="fr-CA" sz="1100">
              <a:solidFill>
                <a:schemeClr val="dk1"/>
              </a:solidFill>
              <a:effectLst/>
              <a:latin typeface="+mn-lt"/>
              <a:ea typeface="+mn-ea"/>
              <a:cs typeface="+mn-cs"/>
            </a:rPr>
          </a:br>
          <a:r>
            <a:rPr lang="fr-CA" sz="1100">
              <a:solidFill>
                <a:schemeClr val="dk1"/>
              </a:solidFill>
              <a:effectLst/>
              <a:latin typeface="+mn-lt"/>
              <a:ea typeface="+mn-ea"/>
              <a:cs typeface="+mn-cs"/>
            </a:rPr>
            <a:t>Nombre de personnes civiles de 15 ans et plus, hors institution et hors réserve, qui sont en emploi ou au chômage.</a:t>
          </a:r>
        </a:p>
        <a:p>
          <a:endParaRPr lang="fr-CA" sz="1100">
            <a:solidFill>
              <a:schemeClr val="dk1"/>
            </a:solidFill>
            <a:effectLst/>
            <a:latin typeface="+mn-lt"/>
            <a:ea typeface="+mn-ea"/>
            <a:cs typeface="+mn-cs"/>
          </a:endParaRPr>
        </a:p>
        <a:p>
          <a:r>
            <a:rPr lang="fr-CA" sz="1100" b="1">
              <a:solidFill>
                <a:schemeClr val="dk1"/>
              </a:solidFill>
              <a:effectLst/>
              <a:latin typeface="+mn-lt"/>
              <a:ea typeface="+mn-ea"/>
              <a:cs typeface="+mn-cs"/>
            </a:rPr>
            <a:t>Population en âge de travailler</a:t>
          </a:r>
          <a:br>
            <a:rPr lang="fr-CA" sz="1100">
              <a:solidFill>
                <a:schemeClr val="dk1"/>
              </a:solidFill>
              <a:effectLst/>
              <a:latin typeface="+mn-lt"/>
              <a:ea typeface="+mn-ea"/>
              <a:cs typeface="+mn-cs"/>
            </a:rPr>
          </a:br>
          <a:r>
            <a:rPr lang="fr-CA" sz="1100">
              <a:solidFill>
                <a:schemeClr val="dk1"/>
              </a:solidFill>
              <a:effectLst/>
              <a:latin typeface="+mn-lt"/>
              <a:ea typeface="+mn-ea"/>
              <a:cs typeface="+mn-cs"/>
            </a:rPr>
            <a:t>Nombre de personnes civiles de 15 ans et plus, hors institution et hors réserve.</a:t>
          </a:r>
        </a:p>
        <a:p>
          <a:endParaRPr lang="fr-CA" sz="1100">
            <a:solidFill>
              <a:schemeClr val="dk1"/>
            </a:solidFill>
            <a:effectLst/>
            <a:latin typeface="+mn-lt"/>
            <a:ea typeface="+mn-ea"/>
            <a:cs typeface="+mn-cs"/>
          </a:endParaRPr>
        </a:p>
        <a:p>
          <a:r>
            <a:rPr lang="fr-CA" sz="1100" b="1">
              <a:solidFill>
                <a:schemeClr val="dk1"/>
              </a:solidFill>
              <a:effectLst/>
              <a:latin typeface="+mn-lt"/>
              <a:ea typeface="+mn-ea"/>
              <a:cs typeface="+mn-cs"/>
            </a:rPr>
            <a:t>Taux d’emploi</a:t>
          </a:r>
          <a:br>
            <a:rPr lang="fr-CA" sz="1100">
              <a:solidFill>
                <a:schemeClr val="dk1"/>
              </a:solidFill>
              <a:effectLst/>
              <a:latin typeface="+mn-lt"/>
              <a:ea typeface="+mn-ea"/>
              <a:cs typeface="+mn-cs"/>
            </a:rPr>
          </a:br>
          <a:r>
            <a:rPr lang="fr-CA" sz="1100">
              <a:solidFill>
                <a:schemeClr val="dk1"/>
              </a:solidFill>
              <a:effectLst/>
              <a:latin typeface="+mn-lt"/>
              <a:ea typeface="+mn-ea"/>
              <a:cs typeface="+mn-cs"/>
            </a:rPr>
            <a:t>Nombre de personnes occupées (en emploi) exprimé en pourcentage de la population en âge de travailler.</a:t>
          </a:r>
        </a:p>
        <a:p>
          <a:endParaRPr lang="fr-CA" sz="1100">
            <a:solidFill>
              <a:schemeClr val="dk1"/>
            </a:solidFill>
            <a:effectLst/>
            <a:latin typeface="+mn-lt"/>
            <a:ea typeface="+mn-ea"/>
            <a:cs typeface="+mn-cs"/>
          </a:endParaRPr>
        </a:p>
        <a:p>
          <a:r>
            <a:rPr lang="fr-CA" sz="1100" b="1">
              <a:solidFill>
                <a:schemeClr val="dk1"/>
              </a:solidFill>
              <a:effectLst/>
              <a:latin typeface="+mn-lt"/>
              <a:ea typeface="+mn-ea"/>
              <a:cs typeface="+mn-cs"/>
            </a:rPr>
            <a:t>Taux de chômage</a:t>
          </a:r>
          <a:br>
            <a:rPr lang="fr-CA" sz="1100">
              <a:solidFill>
                <a:schemeClr val="dk1"/>
              </a:solidFill>
              <a:effectLst/>
              <a:latin typeface="+mn-lt"/>
              <a:ea typeface="+mn-ea"/>
              <a:cs typeface="+mn-cs"/>
            </a:rPr>
          </a:br>
          <a:r>
            <a:rPr lang="fr-CA" sz="1100">
              <a:solidFill>
                <a:schemeClr val="dk1"/>
              </a:solidFill>
              <a:effectLst/>
              <a:latin typeface="+mn-lt"/>
              <a:ea typeface="+mn-ea"/>
              <a:cs typeface="+mn-cs"/>
            </a:rPr>
            <a:t>Nombre de personnes au chômage exprimé en pourcentage de la population active.</a:t>
          </a:r>
        </a:p>
        <a:p>
          <a:endParaRPr lang="fr-CA" sz="1100">
            <a:solidFill>
              <a:schemeClr val="dk1"/>
            </a:solidFill>
            <a:effectLst/>
            <a:latin typeface="+mn-lt"/>
            <a:ea typeface="+mn-ea"/>
            <a:cs typeface="+mn-cs"/>
          </a:endParaRPr>
        </a:p>
        <a:p>
          <a:r>
            <a:rPr lang="fr-CA" sz="1100" b="1">
              <a:solidFill>
                <a:schemeClr val="dk1"/>
              </a:solidFill>
              <a:effectLst/>
              <a:latin typeface="+mn-lt"/>
              <a:ea typeface="+mn-ea"/>
              <a:cs typeface="+mn-cs"/>
            </a:rPr>
            <a:t>Taux d’inactivité</a:t>
          </a:r>
          <a:endParaRPr lang="fr-CA" sz="1100">
            <a:solidFill>
              <a:schemeClr val="dk1"/>
            </a:solidFill>
            <a:effectLst/>
            <a:latin typeface="+mn-lt"/>
            <a:ea typeface="+mn-ea"/>
            <a:cs typeface="+mn-cs"/>
          </a:endParaRPr>
        </a:p>
        <a:p>
          <a:r>
            <a:rPr lang="fr-CA" sz="1100">
              <a:solidFill>
                <a:schemeClr val="dk1"/>
              </a:solidFill>
              <a:effectLst/>
              <a:latin typeface="+mn-lt"/>
              <a:ea typeface="+mn-ea"/>
              <a:cs typeface="+mn-cs"/>
            </a:rPr>
            <a:t>Nombre de personnes inactives exprimé en pourcentage de la population en âge de travailler.</a:t>
          </a:r>
        </a:p>
        <a:p>
          <a:r>
            <a:rPr lang="fr-CA" sz="1100">
              <a:solidFill>
                <a:schemeClr val="dk1"/>
              </a:solidFill>
              <a:effectLst/>
              <a:latin typeface="+mn-lt"/>
              <a:ea typeface="+mn-ea"/>
              <a:cs typeface="+mn-cs"/>
            </a:rPr>
            <a:t> Ici, on garde le trait d'union car ça a valeur de nom et non d'adjectif.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qfichcadr162.statad.local\Utilisateurs$\SER_IRIR\Partage\&#201;QUIPE_STATISTIQUE-TRAVAIL\ISQ\SAJ\2019\mise%20a%20jour%202019\Avant%20vacances%20MAD\AXE%204_Emploi_vr&#233;duite_r&#233;vSB.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sqfichcadr162.statad.local\Utilisateurs$\DSQ_270A\KX1\Commun\6-%20Zone%2015-29%20ans\4-%20Production\Donn&#233;es%20pour%20l'int&#233;gration%20&#224;%20la%20plateforme\Donn&#233;es%20pour%20%20DTI_fichiers%20Excel\Archives\Vitrine15-29_Emploi_Repartition-etudes-niveau-scol-activite_test.xlsx?2F57D10D" TargetMode="External"/><Relationship Id="rId1" Type="http://schemas.openxmlformats.org/officeDocument/2006/relationships/externalLinkPath" Target="file:///\\2F57D10D\Vitrine15-29_Emploi_Repartition-etudes-niveau-scol-activite_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 4.1"/>
      <sheetName val="Fig 4.2"/>
      <sheetName val="Tab 4.1"/>
      <sheetName val="Fig 4.3"/>
      <sheetName val="Tab 4.2"/>
      <sheetName val="Fig 4.4"/>
      <sheetName val="Fig 4.5"/>
      <sheetName val="Fig 4.6"/>
      <sheetName val="Tab 4.3"/>
      <sheetName val="Fig 4.7"/>
      <sheetName val="Tab 4.4"/>
      <sheetName val="Figure 4.8"/>
      <sheetName val="Figure 4.9"/>
      <sheetName val="Fig 4.10"/>
      <sheetName val="Fig 4.11"/>
      <sheetName val="Tab 4.5"/>
      <sheetName val="Fig 4.12"/>
      <sheetName val="Tab 4.6"/>
      <sheetName val="Fig 4.13"/>
      <sheetName val="Fig 4.14"/>
      <sheetName val="Fig 4.15"/>
      <sheetName val="Fig 4.16 "/>
      <sheetName val="Fig 4.17"/>
      <sheetName val="Fig 4.18"/>
      <sheetName val="Tab 4.7"/>
      <sheetName val="Fig 4.19"/>
      <sheetName val="Fig 4.20"/>
      <sheetName val="Fig 4.21"/>
      <sheetName val="Fig 4.22"/>
      <sheetName val="Fig 4.23"/>
      <sheetName val="Fig 4.24"/>
      <sheetName val="Fig 4.25"/>
      <sheetName val="Fig 4.26"/>
      <sheetName val="Fig 4.27"/>
      <sheetName val="Fig 4.28"/>
      <sheetName val="Fig 4.29"/>
      <sheetName val="Fig 4.30"/>
      <sheetName val="Fig 4.31"/>
      <sheetName val="Fig 4.32"/>
      <sheetName val="Fig 4.33"/>
      <sheetName val="Fig 4.34"/>
      <sheetName val="Fig 4.35"/>
      <sheetName val="Tab 4.8"/>
      <sheetName val="Fig 4.36"/>
      <sheetName val="Fig 4.37"/>
      <sheetName val="Fig 4.38"/>
      <sheetName val="Fig 4.3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3">
          <cell r="H3" t="str">
            <v>Les deux sexes</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ier complet - 2019_test"/>
      <sheetName val="Fichier complet - 2019 "/>
      <sheetName val="Fichier complet - 2009"/>
      <sheetName val="Fichier complet - 1999"/>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2"/>
  <sheetViews>
    <sheetView workbookViewId="0"/>
  </sheetViews>
  <sheetFormatPr baseColWidth="10" defaultRowHeight="14.4" x14ac:dyDescent="0.3"/>
  <cols>
    <col min="1" max="1" width="41.5546875" customWidth="1"/>
  </cols>
  <sheetData>
    <row r="1" spans="1:1" x14ac:dyDescent="0.3">
      <c r="A1" t="s">
        <v>58</v>
      </c>
    </row>
    <row r="2" spans="1:1" x14ac:dyDescent="0.3">
      <c r="A2" t="s">
        <v>60</v>
      </c>
    </row>
    <row r="3" spans="1:1" x14ac:dyDescent="0.3">
      <c r="A3" t="s">
        <v>61</v>
      </c>
    </row>
    <row r="4" spans="1:1" x14ac:dyDescent="0.3">
      <c r="A4" t="s">
        <v>62</v>
      </c>
    </row>
    <row r="5" spans="1:1" x14ac:dyDescent="0.3">
      <c r="A5" t="s">
        <v>63</v>
      </c>
    </row>
    <row r="6" spans="1:1" x14ac:dyDescent="0.3">
      <c r="A6" t="s">
        <v>64</v>
      </c>
    </row>
    <row r="7" spans="1:1" x14ac:dyDescent="0.3">
      <c r="A7" t="s">
        <v>65</v>
      </c>
    </row>
    <row r="8" spans="1:1" x14ac:dyDescent="0.3">
      <c r="A8" t="s">
        <v>66</v>
      </c>
    </row>
    <row r="9" spans="1:1" x14ac:dyDescent="0.3">
      <c r="A9" t="s">
        <v>67</v>
      </c>
    </row>
    <row r="10" spans="1:1" x14ac:dyDescent="0.3">
      <c r="A10" t="s">
        <v>59</v>
      </c>
    </row>
    <row r="11" spans="1:1" x14ac:dyDescent="0.3">
      <c r="A11" t="s">
        <v>62</v>
      </c>
    </row>
    <row r="12" spans="1:1" x14ac:dyDescent="0.3">
      <c r="A12" t="s">
        <v>68</v>
      </c>
    </row>
    <row r="13" spans="1:1" x14ac:dyDescent="0.3">
      <c r="A13" t="s">
        <v>69</v>
      </c>
    </row>
    <row r="14" spans="1:1" x14ac:dyDescent="0.3">
      <c r="A14" t="s">
        <v>70</v>
      </c>
    </row>
    <row r="15" spans="1:1" x14ac:dyDescent="0.3">
      <c r="A15" t="s">
        <v>71</v>
      </c>
    </row>
    <row r="16" spans="1:1" x14ac:dyDescent="0.3">
      <c r="A16" t="s">
        <v>61</v>
      </c>
    </row>
    <row r="17" spans="1:1" x14ac:dyDescent="0.3">
      <c r="A17" t="s">
        <v>72</v>
      </c>
    </row>
    <row r="25" spans="1:1" x14ac:dyDescent="0.3">
      <c r="A25" t="s">
        <v>0</v>
      </c>
    </row>
    <row r="26" spans="1:1" x14ac:dyDescent="0.3">
      <c r="A26" t="s">
        <v>39</v>
      </c>
    </row>
    <row r="27" spans="1:1" x14ac:dyDescent="0.3">
      <c r="A27" t="s">
        <v>40</v>
      </c>
    </row>
    <row r="28" spans="1:1" x14ac:dyDescent="0.3">
      <c r="A28" t="s">
        <v>41</v>
      </c>
    </row>
    <row r="29" spans="1:1" x14ac:dyDescent="0.3">
      <c r="A29" t="s">
        <v>42</v>
      </c>
    </row>
    <row r="30" spans="1:1" x14ac:dyDescent="0.3">
      <c r="A30" t="s">
        <v>43</v>
      </c>
    </row>
    <row r="31" spans="1:1" x14ac:dyDescent="0.3">
      <c r="A31" t="s">
        <v>44</v>
      </c>
    </row>
    <row r="32" spans="1:1" x14ac:dyDescent="0.3">
      <c r="A32" t="s">
        <v>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X90"/>
  <sheetViews>
    <sheetView topLeftCell="A25" zoomScale="85" zoomScaleNormal="85" workbookViewId="0">
      <selection activeCell="I15" sqref="I15"/>
    </sheetView>
  </sheetViews>
  <sheetFormatPr baseColWidth="10" defaultRowHeight="14.4" x14ac:dyDescent="0.3"/>
  <cols>
    <col min="1" max="1" width="13.6640625" customWidth="1"/>
    <col min="2" max="2" width="22.109375" customWidth="1"/>
    <col min="3" max="13" width="12.6640625" customWidth="1"/>
    <col min="16" max="16" width="26.109375" customWidth="1"/>
  </cols>
  <sheetData>
    <row r="1" spans="1:23" ht="34.5" customHeight="1" x14ac:dyDescent="0.3">
      <c r="A1" s="110" t="s">
        <v>92</v>
      </c>
      <c r="B1" s="110"/>
      <c r="C1" s="110"/>
      <c r="D1" s="110"/>
      <c r="E1" s="110"/>
      <c r="F1" s="110"/>
      <c r="G1" s="110"/>
      <c r="H1" s="26"/>
      <c r="I1" s="26"/>
      <c r="J1" s="26"/>
      <c r="K1" s="26"/>
      <c r="L1" s="26"/>
      <c r="M1" s="26"/>
    </row>
    <row r="2" spans="1:23" ht="21.75" customHeight="1" x14ac:dyDescent="0.3">
      <c r="A2" s="15" t="s">
        <v>87</v>
      </c>
      <c r="B2" s="15"/>
      <c r="C2" s="15"/>
      <c r="D2" s="15"/>
      <c r="E2" s="15"/>
      <c r="F2" s="15"/>
      <c r="G2" s="15"/>
      <c r="H2" s="15"/>
      <c r="I2" s="15"/>
      <c r="J2" s="15"/>
      <c r="K2" s="15"/>
      <c r="L2" s="15"/>
      <c r="M2" s="15"/>
    </row>
    <row r="3" spans="1:23" ht="252.75" customHeight="1" x14ac:dyDescent="0.3">
      <c r="A3" s="103" t="s">
        <v>91</v>
      </c>
      <c r="B3" s="103"/>
      <c r="C3" s="103"/>
      <c r="D3" s="103"/>
      <c r="E3" s="103"/>
      <c r="F3" s="103"/>
      <c r="G3" s="103"/>
      <c r="H3" s="103"/>
      <c r="I3" s="103"/>
      <c r="J3" s="103"/>
      <c r="K3" s="103"/>
      <c r="L3" s="103"/>
      <c r="M3" s="103"/>
    </row>
    <row r="4" spans="1:23" ht="18.75" customHeight="1" x14ac:dyDescent="0.3">
      <c r="A4" s="19"/>
      <c r="B4" s="19"/>
      <c r="C4" s="19"/>
      <c r="D4" s="19"/>
      <c r="E4" s="19"/>
      <c r="F4" s="19"/>
      <c r="G4" s="19"/>
      <c r="H4" s="19"/>
      <c r="I4" s="19"/>
      <c r="J4" s="19"/>
      <c r="K4" s="19"/>
      <c r="L4" s="19"/>
      <c r="M4" s="19"/>
    </row>
    <row r="5" spans="1:23" ht="18" x14ac:dyDescent="0.35">
      <c r="A5" s="112" t="s">
        <v>89</v>
      </c>
      <c r="B5" s="112"/>
      <c r="C5" s="112"/>
      <c r="D5" s="112"/>
      <c r="E5" s="112"/>
      <c r="F5" s="112"/>
      <c r="G5" s="112"/>
      <c r="H5" s="112"/>
      <c r="I5" s="112"/>
      <c r="J5" s="112"/>
      <c r="K5" s="112"/>
      <c r="L5" s="112"/>
      <c r="M5" s="112"/>
    </row>
    <row r="6" spans="1:23" ht="36" customHeight="1" x14ac:dyDescent="0.3">
      <c r="A6" s="1" t="s">
        <v>50</v>
      </c>
      <c r="B6" s="17"/>
      <c r="C6" s="17"/>
      <c r="D6" s="17"/>
      <c r="E6" s="17"/>
      <c r="F6" s="17"/>
      <c r="G6" s="17"/>
      <c r="H6" s="17"/>
      <c r="I6" s="17"/>
      <c r="J6" s="17"/>
      <c r="K6" s="17"/>
      <c r="L6" s="17"/>
      <c r="M6" s="17"/>
      <c r="N6" s="2"/>
      <c r="O6" s="103" t="s">
        <v>83</v>
      </c>
      <c r="P6" s="103"/>
      <c r="Q6" s="103"/>
      <c r="R6" s="103"/>
      <c r="S6" s="103"/>
      <c r="T6" s="103"/>
      <c r="U6" s="103"/>
      <c r="V6" s="103"/>
      <c r="W6" s="103"/>
    </row>
    <row r="7" spans="1:23" s="16" customFormat="1" x14ac:dyDescent="0.3">
      <c r="A7" s="18"/>
      <c r="B7" s="18"/>
      <c r="G7" s="104"/>
      <c r="H7" s="105"/>
      <c r="I7" s="105"/>
      <c r="J7" s="22"/>
      <c r="K7" s="104"/>
      <c r="L7" s="105"/>
      <c r="M7" s="105"/>
      <c r="O7" s="103" t="s">
        <v>82</v>
      </c>
      <c r="P7" s="103"/>
      <c r="Q7" s="103"/>
      <c r="R7" s="103"/>
      <c r="S7" s="103"/>
      <c r="T7" s="103"/>
      <c r="U7" s="103"/>
      <c r="V7" s="103"/>
      <c r="W7" s="103"/>
    </row>
    <row r="8" spans="1:23" ht="77.25" customHeight="1" x14ac:dyDescent="0.3">
      <c r="A8" s="9" t="s">
        <v>1</v>
      </c>
      <c r="B8" s="4" t="s">
        <v>2</v>
      </c>
      <c r="C8" s="24" t="s">
        <v>47</v>
      </c>
      <c r="D8" s="24" t="s">
        <v>48</v>
      </c>
      <c r="E8" s="24" t="s">
        <v>49</v>
      </c>
      <c r="F8" s="8"/>
      <c r="G8" s="7"/>
      <c r="H8" s="7"/>
      <c r="I8" s="8"/>
      <c r="J8" s="8"/>
      <c r="K8" s="6"/>
      <c r="L8" s="6"/>
      <c r="M8" s="8"/>
      <c r="N8" s="2"/>
      <c r="O8" s="103"/>
      <c r="P8" s="103"/>
      <c r="Q8" s="103"/>
      <c r="R8" s="103"/>
      <c r="S8" s="103"/>
      <c r="T8" s="103"/>
      <c r="U8" s="103"/>
      <c r="V8" s="103"/>
      <c r="W8" s="103"/>
    </row>
    <row r="9" spans="1:23" x14ac:dyDescent="0.3">
      <c r="C9" s="114" t="s">
        <v>3</v>
      </c>
      <c r="D9" s="114"/>
      <c r="E9" s="114"/>
      <c r="F9" s="23"/>
      <c r="G9" s="20"/>
      <c r="H9" s="20"/>
      <c r="I9" s="20"/>
      <c r="J9" s="20"/>
      <c r="K9" s="20"/>
      <c r="L9" s="20"/>
      <c r="M9" s="20"/>
      <c r="N9" s="2"/>
      <c r="O9" s="107"/>
      <c r="P9" s="107"/>
      <c r="Q9" s="107"/>
      <c r="R9" s="107"/>
      <c r="S9" s="107"/>
      <c r="T9" s="107"/>
      <c r="U9" s="107"/>
      <c r="V9" s="107"/>
      <c r="W9" s="107"/>
    </row>
    <row r="10" spans="1:23" ht="15" customHeight="1" x14ac:dyDescent="0.3">
      <c r="A10" s="4" t="s">
        <v>46</v>
      </c>
      <c r="B10" s="4" t="s">
        <v>53</v>
      </c>
      <c r="C10" s="12">
        <v>11.1</v>
      </c>
      <c r="D10" s="12">
        <v>11.2</v>
      </c>
      <c r="E10" s="12">
        <v>11.3</v>
      </c>
      <c r="F10" s="12"/>
      <c r="G10" s="13"/>
      <c r="H10" s="4"/>
      <c r="K10" s="10"/>
      <c r="L10" s="10"/>
      <c r="M10" s="10"/>
      <c r="N10" s="10"/>
      <c r="O10" s="103" t="s">
        <v>81</v>
      </c>
      <c r="P10" s="103"/>
      <c r="Q10" s="103"/>
      <c r="R10" s="103"/>
      <c r="S10" s="103"/>
      <c r="T10" s="103"/>
      <c r="U10" s="103"/>
      <c r="V10" s="103"/>
      <c r="W10" s="103"/>
    </row>
    <row r="11" spans="1:23" ht="15" customHeight="1" x14ac:dyDescent="0.3">
      <c r="A11" s="4"/>
      <c r="B11" s="4" t="s">
        <v>73</v>
      </c>
      <c r="C11" s="12">
        <v>11.1</v>
      </c>
      <c r="D11" s="12">
        <v>11.2</v>
      </c>
      <c r="E11" s="12">
        <v>11.3</v>
      </c>
      <c r="F11" s="12"/>
      <c r="G11" s="12"/>
      <c r="H11" s="4"/>
      <c r="I11" s="2"/>
      <c r="J11" s="2"/>
      <c r="K11" s="10"/>
      <c r="L11" s="10"/>
      <c r="M11" s="10"/>
      <c r="N11" s="10"/>
      <c r="O11" s="103"/>
      <c r="P11" s="103"/>
      <c r="Q11" s="103"/>
      <c r="R11" s="103"/>
      <c r="S11" s="103"/>
      <c r="T11" s="103"/>
      <c r="U11" s="103"/>
      <c r="V11" s="103"/>
      <c r="W11" s="103"/>
    </row>
    <row r="12" spans="1:23" x14ac:dyDescent="0.3">
      <c r="A12" s="4"/>
      <c r="B12" s="4" t="s">
        <v>74</v>
      </c>
      <c r="C12" s="12">
        <v>11.1</v>
      </c>
      <c r="D12" s="12">
        <v>11.2</v>
      </c>
      <c r="E12" s="12">
        <v>11.3</v>
      </c>
      <c r="F12" s="12"/>
      <c r="G12" s="14"/>
      <c r="H12" s="4"/>
      <c r="K12" s="10"/>
      <c r="L12" s="10"/>
      <c r="M12" s="10"/>
      <c r="N12" s="10"/>
      <c r="O12" s="103"/>
      <c r="P12" s="103"/>
      <c r="Q12" s="103"/>
      <c r="R12" s="103"/>
      <c r="S12" s="103"/>
      <c r="T12" s="103"/>
      <c r="U12" s="103"/>
      <c r="V12" s="103"/>
      <c r="W12" s="103"/>
    </row>
    <row r="13" spans="1:23" x14ac:dyDescent="0.3">
      <c r="A13" s="4"/>
      <c r="B13" s="5" t="s">
        <v>51</v>
      </c>
      <c r="C13" s="12">
        <v>11.1</v>
      </c>
      <c r="D13" s="12">
        <v>11.2</v>
      </c>
      <c r="E13" s="12">
        <v>11.3</v>
      </c>
      <c r="F13" s="12"/>
      <c r="G13" s="12"/>
      <c r="H13" s="5"/>
      <c r="K13" s="10"/>
      <c r="L13" s="10"/>
      <c r="M13" s="10"/>
      <c r="N13" s="10"/>
      <c r="O13" s="103"/>
      <c r="P13" s="103"/>
      <c r="Q13" s="103"/>
      <c r="R13" s="103"/>
      <c r="S13" s="103"/>
      <c r="T13" s="103"/>
      <c r="U13" s="103"/>
      <c r="V13" s="103"/>
      <c r="W13" s="103"/>
    </row>
    <row r="14" spans="1:23" x14ac:dyDescent="0.3">
      <c r="A14" s="4"/>
      <c r="B14" s="5" t="s">
        <v>75</v>
      </c>
      <c r="C14" s="12">
        <v>11.1</v>
      </c>
      <c r="D14" s="12">
        <v>11.2</v>
      </c>
      <c r="E14" s="12">
        <v>11.3</v>
      </c>
      <c r="F14" s="12"/>
      <c r="G14" s="12"/>
      <c r="H14" s="5"/>
      <c r="K14" s="10"/>
      <c r="L14" s="10"/>
      <c r="M14" s="10"/>
      <c r="N14" s="10"/>
      <c r="O14" s="103"/>
      <c r="P14" s="103"/>
      <c r="Q14" s="103"/>
      <c r="R14" s="103"/>
      <c r="S14" s="103"/>
      <c r="T14" s="103"/>
      <c r="U14" s="103"/>
      <c r="V14" s="103"/>
      <c r="W14" s="103"/>
    </row>
    <row r="15" spans="1:23" x14ac:dyDescent="0.3">
      <c r="A15" s="4"/>
      <c r="B15" s="5" t="s">
        <v>54</v>
      </c>
      <c r="C15" s="12">
        <v>11.1</v>
      </c>
      <c r="D15" s="12">
        <v>11.2</v>
      </c>
      <c r="E15" s="12">
        <v>11.3</v>
      </c>
      <c r="F15" s="12"/>
      <c r="G15" s="12"/>
      <c r="H15" s="5"/>
      <c r="K15" s="10"/>
      <c r="L15" s="10"/>
      <c r="M15" s="10"/>
      <c r="N15" s="10"/>
      <c r="O15" s="103"/>
      <c r="P15" s="103"/>
      <c r="Q15" s="103"/>
      <c r="R15" s="103"/>
      <c r="S15" s="103"/>
      <c r="T15" s="103"/>
      <c r="U15" s="103"/>
      <c r="V15" s="103"/>
      <c r="W15" s="103"/>
    </row>
    <row r="16" spans="1:23" x14ac:dyDescent="0.3">
      <c r="A16" s="4"/>
      <c r="B16" s="6" t="s">
        <v>76</v>
      </c>
      <c r="C16" s="12">
        <v>11.1</v>
      </c>
      <c r="D16" s="12">
        <v>11.2</v>
      </c>
      <c r="E16" s="12">
        <v>11.3</v>
      </c>
      <c r="F16" s="12"/>
      <c r="G16" s="12"/>
      <c r="H16" s="6"/>
      <c r="K16" s="10"/>
      <c r="L16" s="10"/>
      <c r="M16" s="10"/>
      <c r="N16" s="10"/>
      <c r="O16" s="103"/>
      <c r="P16" s="103"/>
      <c r="Q16" s="103"/>
      <c r="R16" s="103"/>
      <c r="S16" s="103"/>
      <c r="T16" s="103"/>
      <c r="U16" s="103"/>
      <c r="V16" s="103"/>
      <c r="W16" s="103"/>
    </row>
    <row r="17" spans="1:23" x14ac:dyDescent="0.3">
      <c r="A17" s="4"/>
      <c r="B17" s="6" t="s">
        <v>77</v>
      </c>
      <c r="C17" s="12">
        <v>11.1</v>
      </c>
      <c r="D17" s="12">
        <v>11.2</v>
      </c>
      <c r="E17" s="12">
        <v>11.3</v>
      </c>
      <c r="F17" s="12"/>
      <c r="G17" s="12"/>
      <c r="H17" s="6"/>
      <c r="K17" s="10"/>
      <c r="L17" s="10"/>
      <c r="M17" s="10"/>
      <c r="N17" s="10"/>
      <c r="O17" s="103"/>
      <c r="P17" s="103"/>
      <c r="Q17" s="103"/>
      <c r="R17" s="103"/>
      <c r="S17" s="103"/>
      <c r="T17" s="103"/>
      <c r="U17" s="103"/>
      <c r="V17" s="103"/>
      <c r="W17" s="103"/>
    </row>
    <row r="18" spans="1:23" x14ac:dyDescent="0.3">
      <c r="A18" s="4"/>
      <c r="B18" s="5" t="s">
        <v>78</v>
      </c>
      <c r="C18" s="12">
        <v>11.1</v>
      </c>
      <c r="D18" s="12">
        <v>11.2</v>
      </c>
      <c r="E18" s="12">
        <v>11.3</v>
      </c>
      <c r="F18" s="12"/>
      <c r="G18" s="12"/>
      <c r="H18" s="5"/>
      <c r="K18" s="10"/>
      <c r="L18" s="10"/>
      <c r="M18" s="10"/>
      <c r="N18" s="10"/>
      <c r="O18" s="103"/>
      <c r="P18" s="103"/>
      <c r="Q18" s="103"/>
      <c r="R18" s="103"/>
      <c r="S18" s="103"/>
      <c r="T18" s="103"/>
      <c r="U18" s="103"/>
      <c r="V18" s="103"/>
      <c r="W18" s="103"/>
    </row>
    <row r="19" spans="1:23" x14ac:dyDescent="0.3">
      <c r="A19" s="4"/>
      <c r="B19" s="5" t="s">
        <v>52</v>
      </c>
      <c r="C19" s="12">
        <v>11.1</v>
      </c>
      <c r="D19" s="12">
        <v>11.2</v>
      </c>
      <c r="E19" s="12">
        <v>11.3</v>
      </c>
      <c r="F19" s="12"/>
      <c r="G19" s="12"/>
      <c r="H19" s="5"/>
      <c r="K19" s="10"/>
      <c r="L19" s="10"/>
      <c r="M19" s="10"/>
      <c r="N19" s="10"/>
      <c r="O19" s="103"/>
      <c r="P19" s="103"/>
      <c r="Q19" s="103"/>
      <c r="R19" s="103"/>
      <c r="S19" s="103"/>
      <c r="T19" s="103"/>
      <c r="U19" s="103"/>
      <c r="V19" s="103"/>
      <c r="W19" s="103"/>
    </row>
    <row r="20" spans="1:23" x14ac:dyDescent="0.3">
      <c r="A20" s="4" t="s">
        <v>16</v>
      </c>
      <c r="B20" s="4" t="s">
        <v>53</v>
      </c>
      <c r="C20" s="12">
        <v>11.1</v>
      </c>
      <c r="D20" s="12">
        <v>11.2</v>
      </c>
      <c r="E20" s="12">
        <v>11.3</v>
      </c>
      <c r="F20" s="12"/>
      <c r="G20" s="12"/>
      <c r="H20" s="12"/>
      <c r="K20" s="10"/>
      <c r="L20" s="10"/>
      <c r="M20" s="10"/>
      <c r="N20" s="10"/>
      <c r="O20" s="103"/>
      <c r="P20" s="103"/>
      <c r="Q20" s="103"/>
      <c r="R20" s="103"/>
      <c r="S20" s="103"/>
      <c r="T20" s="103"/>
      <c r="U20" s="103"/>
      <c r="V20" s="103"/>
      <c r="W20" s="103"/>
    </row>
    <row r="21" spans="1:23" x14ac:dyDescent="0.3">
      <c r="A21" s="4"/>
      <c r="B21" s="4" t="s">
        <v>73</v>
      </c>
      <c r="C21" s="12">
        <v>11.1</v>
      </c>
      <c r="D21" s="12">
        <v>11.2</v>
      </c>
      <c r="E21" s="12">
        <v>11.3</v>
      </c>
      <c r="F21" s="12"/>
      <c r="G21" s="12"/>
      <c r="H21" s="12"/>
      <c r="K21" s="10"/>
      <c r="L21" s="10"/>
      <c r="M21" s="10"/>
      <c r="N21" s="10"/>
      <c r="O21" s="103"/>
      <c r="P21" s="103"/>
      <c r="Q21" s="103"/>
      <c r="R21" s="103"/>
      <c r="S21" s="103"/>
      <c r="T21" s="103"/>
      <c r="U21" s="103"/>
      <c r="V21" s="103"/>
      <c r="W21" s="103"/>
    </row>
    <row r="22" spans="1:23" x14ac:dyDescent="0.3">
      <c r="A22" s="4"/>
      <c r="B22" s="4" t="s">
        <v>74</v>
      </c>
      <c r="C22" s="12">
        <v>11.1</v>
      </c>
      <c r="D22" s="12">
        <v>11.2</v>
      </c>
      <c r="E22" s="12">
        <v>11.3</v>
      </c>
      <c r="F22" s="12"/>
      <c r="G22" s="12"/>
      <c r="H22" s="14"/>
      <c r="K22" s="10"/>
      <c r="L22" s="10"/>
      <c r="M22" s="10"/>
      <c r="N22" s="10"/>
      <c r="O22" s="103"/>
      <c r="P22" s="103"/>
      <c r="Q22" s="103"/>
      <c r="R22" s="103"/>
      <c r="S22" s="103"/>
      <c r="T22" s="103"/>
      <c r="U22" s="103"/>
      <c r="V22" s="103"/>
      <c r="W22" s="103"/>
    </row>
    <row r="23" spans="1:23" x14ac:dyDescent="0.3">
      <c r="A23" s="4"/>
      <c r="B23" s="5" t="s">
        <v>51</v>
      </c>
      <c r="C23" s="12">
        <v>11.1</v>
      </c>
      <c r="D23" s="12">
        <v>11.2</v>
      </c>
      <c r="E23" s="12">
        <v>11.3</v>
      </c>
      <c r="F23" s="12"/>
      <c r="G23" s="12"/>
      <c r="H23" s="12"/>
      <c r="K23" s="10"/>
      <c r="L23" s="10"/>
      <c r="M23" s="10"/>
      <c r="N23" s="10"/>
      <c r="O23" s="103"/>
      <c r="P23" s="103"/>
      <c r="Q23" s="103"/>
      <c r="R23" s="103"/>
      <c r="S23" s="103"/>
      <c r="T23" s="103"/>
      <c r="U23" s="103"/>
      <c r="V23" s="103"/>
      <c r="W23" s="103"/>
    </row>
    <row r="24" spans="1:23" x14ac:dyDescent="0.3">
      <c r="A24" s="4"/>
      <c r="B24" s="5" t="s">
        <v>75</v>
      </c>
      <c r="C24" s="12">
        <v>11.1</v>
      </c>
      <c r="D24" s="12">
        <v>11.2</v>
      </c>
      <c r="E24" s="12">
        <v>11.3</v>
      </c>
      <c r="F24" s="12"/>
      <c r="G24" s="12"/>
      <c r="H24" s="12"/>
      <c r="K24" s="10"/>
      <c r="L24" s="10"/>
      <c r="M24" s="10"/>
      <c r="N24" s="10"/>
      <c r="O24" s="103"/>
      <c r="P24" s="103"/>
      <c r="Q24" s="103"/>
      <c r="R24" s="103"/>
      <c r="S24" s="103"/>
      <c r="T24" s="103"/>
      <c r="U24" s="103"/>
      <c r="V24" s="103"/>
      <c r="W24" s="103"/>
    </row>
    <row r="25" spans="1:23" x14ac:dyDescent="0.3">
      <c r="A25" s="4"/>
      <c r="B25" s="5" t="s">
        <v>54</v>
      </c>
      <c r="C25" s="12">
        <v>11.1</v>
      </c>
      <c r="D25" s="12">
        <v>11.2</v>
      </c>
      <c r="E25" s="12">
        <v>11.3</v>
      </c>
      <c r="F25" s="12"/>
      <c r="G25" s="12"/>
      <c r="H25" s="12"/>
      <c r="K25" s="10"/>
      <c r="L25" s="10"/>
      <c r="M25" s="10"/>
      <c r="N25" s="10"/>
      <c r="O25" s="10"/>
      <c r="P25" s="10"/>
      <c r="Q25" s="10"/>
      <c r="R25" s="10"/>
      <c r="S25" s="10"/>
      <c r="T25" s="10"/>
      <c r="U25" s="10"/>
      <c r="V25" s="10"/>
      <c r="W25" s="10"/>
    </row>
    <row r="26" spans="1:23" x14ac:dyDescent="0.3">
      <c r="A26" s="4"/>
      <c r="B26" s="6" t="s">
        <v>76</v>
      </c>
      <c r="C26" s="12">
        <v>11.1</v>
      </c>
      <c r="D26" s="12">
        <v>11.2</v>
      </c>
      <c r="E26" s="12">
        <v>11.3</v>
      </c>
      <c r="F26" s="12"/>
      <c r="G26" s="12"/>
      <c r="H26" s="12"/>
      <c r="K26" s="10"/>
      <c r="L26" s="10"/>
      <c r="M26" s="10"/>
      <c r="N26" s="10"/>
      <c r="O26" s="10"/>
      <c r="P26" s="10"/>
      <c r="Q26" s="10"/>
      <c r="R26" s="10"/>
      <c r="S26" s="10"/>
      <c r="T26" s="10"/>
      <c r="U26" s="10"/>
      <c r="V26" s="10"/>
      <c r="W26" s="10"/>
    </row>
    <row r="27" spans="1:23" x14ac:dyDescent="0.3">
      <c r="A27" s="4"/>
      <c r="B27" s="6" t="s">
        <v>77</v>
      </c>
      <c r="C27" s="12">
        <v>11.1</v>
      </c>
      <c r="D27" s="12">
        <v>11.2</v>
      </c>
      <c r="E27" s="12">
        <v>11.3</v>
      </c>
      <c r="F27" s="12"/>
      <c r="G27" s="12"/>
      <c r="H27" s="12"/>
      <c r="K27" s="10"/>
      <c r="L27" s="10"/>
      <c r="M27" s="10"/>
      <c r="N27" s="10"/>
      <c r="O27" s="10"/>
      <c r="P27" s="10"/>
      <c r="Q27" s="10"/>
      <c r="R27" s="10"/>
      <c r="S27" s="10"/>
      <c r="T27" s="10"/>
      <c r="U27" s="10"/>
      <c r="V27" s="10"/>
      <c r="W27" s="10"/>
    </row>
    <row r="28" spans="1:23" x14ac:dyDescent="0.3">
      <c r="A28" s="4"/>
      <c r="B28" s="5" t="s">
        <v>78</v>
      </c>
      <c r="C28" s="12">
        <v>11.1</v>
      </c>
      <c r="D28" s="12">
        <v>11.2</v>
      </c>
      <c r="E28" s="12">
        <v>11.3</v>
      </c>
      <c r="F28" s="12"/>
      <c r="G28" s="14"/>
      <c r="H28" s="12"/>
      <c r="K28" s="10"/>
      <c r="L28" s="10"/>
      <c r="M28" s="10"/>
      <c r="N28" s="10"/>
      <c r="O28" s="10"/>
      <c r="P28" s="10"/>
      <c r="Q28" s="10"/>
      <c r="R28" s="10"/>
      <c r="S28" s="10"/>
    </row>
    <row r="29" spans="1:23" x14ac:dyDescent="0.3">
      <c r="A29" s="4"/>
      <c r="B29" s="5" t="s">
        <v>52</v>
      </c>
      <c r="C29" s="12">
        <v>11.1</v>
      </c>
      <c r="D29" s="12">
        <v>11.2</v>
      </c>
      <c r="E29" s="12">
        <v>11.3</v>
      </c>
      <c r="F29" s="12"/>
      <c r="G29" s="12"/>
      <c r="H29" s="12"/>
      <c r="K29" s="10"/>
      <c r="L29" s="10"/>
      <c r="M29" s="10"/>
      <c r="N29" s="10"/>
      <c r="O29" s="10"/>
      <c r="P29" s="10"/>
      <c r="Q29" s="10"/>
      <c r="R29" s="10"/>
      <c r="S29" s="10"/>
    </row>
    <row r="30" spans="1:23" x14ac:dyDescent="0.3">
      <c r="A30" s="4" t="s">
        <v>27</v>
      </c>
      <c r="B30" s="4" t="s">
        <v>53</v>
      </c>
      <c r="C30" s="12">
        <v>11.1</v>
      </c>
      <c r="D30" s="12">
        <v>11.2</v>
      </c>
      <c r="E30" s="12">
        <v>11.3</v>
      </c>
      <c r="F30" s="12"/>
      <c r="G30" s="12"/>
      <c r="H30" s="12"/>
    </row>
    <row r="31" spans="1:23" x14ac:dyDescent="0.3">
      <c r="A31" s="4"/>
      <c r="B31" s="4" t="s">
        <v>73</v>
      </c>
      <c r="C31" s="12">
        <v>11.1</v>
      </c>
      <c r="D31" s="12">
        <v>11.2</v>
      </c>
      <c r="E31" s="12">
        <v>11.3</v>
      </c>
      <c r="F31" s="12"/>
      <c r="G31" s="12"/>
      <c r="H31" s="12"/>
    </row>
    <row r="32" spans="1:23" x14ac:dyDescent="0.3">
      <c r="A32" s="4"/>
      <c r="B32" s="4" t="s">
        <v>74</v>
      </c>
      <c r="C32" s="12">
        <v>11.1</v>
      </c>
      <c r="D32" s="12">
        <v>11.2</v>
      </c>
      <c r="E32" s="12">
        <v>11.3</v>
      </c>
      <c r="F32" s="12"/>
      <c r="G32" s="12"/>
      <c r="H32" s="12"/>
    </row>
    <row r="33" spans="1:23" x14ac:dyDescent="0.3">
      <c r="A33" s="4"/>
      <c r="B33" s="5" t="s">
        <v>51</v>
      </c>
      <c r="C33" s="12">
        <v>11.1</v>
      </c>
      <c r="D33" s="12">
        <v>11.2</v>
      </c>
      <c r="E33" s="12">
        <v>11.3</v>
      </c>
      <c r="F33" s="12"/>
      <c r="G33" s="12"/>
      <c r="H33" s="12"/>
    </row>
    <row r="34" spans="1:23" x14ac:dyDescent="0.3">
      <c r="A34" s="4"/>
      <c r="B34" s="5" t="s">
        <v>75</v>
      </c>
      <c r="C34" s="12">
        <v>11.1</v>
      </c>
      <c r="D34" s="12">
        <v>11.2</v>
      </c>
      <c r="E34" s="12">
        <v>11.3</v>
      </c>
      <c r="F34" s="12"/>
      <c r="G34" s="12"/>
      <c r="H34" s="12"/>
    </row>
    <row r="35" spans="1:23" x14ac:dyDescent="0.3">
      <c r="A35" s="4"/>
      <c r="B35" s="5" t="s">
        <v>54</v>
      </c>
      <c r="C35" s="12">
        <v>11.1</v>
      </c>
      <c r="D35" s="12">
        <v>11.2</v>
      </c>
      <c r="E35" s="12">
        <v>11.3</v>
      </c>
      <c r="F35" s="12"/>
      <c r="G35" s="12"/>
      <c r="H35" s="12"/>
    </row>
    <row r="36" spans="1:23" x14ac:dyDescent="0.3">
      <c r="A36" s="4"/>
      <c r="B36" s="6" t="s">
        <v>76</v>
      </c>
      <c r="C36" s="12">
        <v>11.1</v>
      </c>
      <c r="D36" s="12">
        <v>11.2</v>
      </c>
      <c r="E36" s="12">
        <v>11.3</v>
      </c>
      <c r="F36" s="12"/>
      <c r="G36" s="12"/>
      <c r="H36" s="14"/>
    </row>
    <row r="37" spans="1:23" x14ac:dyDescent="0.3">
      <c r="A37" s="4"/>
      <c r="B37" s="6" t="s">
        <v>77</v>
      </c>
      <c r="C37" s="12">
        <v>11.1</v>
      </c>
      <c r="D37" s="12">
        <v>11.2</v>
      </c>
      <c r="E37" s="12">
        <v>11.3</v>
      </c>
      <c r="F37" s="12"/>
      <c r="G37" s="12"/>
      <c r="H37" s="12"/>
    </row>
    <row r="38" spans="1:23" x14ac:dyDescent="0.3">
      <c r="A38" s="4"/>
      <c r="B38" s="5" t="s">
        <v>78</v>
      </c>
      <c r="C38" s="12">
        <v>11.1</v>
      </c>
      <c r="D38" s="12">
        <v>11.2</v>
      </c>
      <c r="E38" s="12">
        <v>11.3</v>
      </c>
      <c r="F38" s="12"/>
      <c r="G38" s="12"/>
      <c r="H38" s="12"/>
    </row>
    <row r="39" spans="1:23" x14ac:dyDescent="0.3">
      <c r="A39" s="4"/>
      <c r="B39" s="5" t="s">
        <v>52</v>
      </c>
      <c r="C39" s="12" t="s">
        <v>37</v>
      </c>
      <c r="D39" s="12" t="s">
        <v>37</v>
      </c>
      <c r="E39" s="12" t="s">
        <v>37</v>
      </c>
      <c r="F39" s="12"/>
      <c r="G39" s="12"/>
      <c r="H39" s="12"/>
    </row>
    <row r="40" spans="1:23" x14ac:dyDescent="0.3">
      <c r="L40" s="3"/>
    </row>
    <row r="41" spans="1:23" ht="237.75" customHeight="1" x14ac:dyDescent="0.3">
      <c r="A41" s="108" t="s">
        <v>80</v>
      </c>
      <c r="B41" s="108"/>
      <c r="C41" s="108"/>
      <c r="D41" s="108"/>
      <c r="E41" s="108"/>
      <c r="F41" s="108"/>
      <c r="G41" s="108"/>
      <c r="H41" s="108"/>
      <c r="I41" s="108"/>
      <c r="J41" s="108"/>
      <c r="K41" s="108"/>
      <c r="L41" s="108"/>
      <c r="M41" s="108"/>
      <c r="N41" s="10"/>
      <c r="O41" s="103" t="s">
        <v>90</v>
      </c>
      <c r="P41" s="103"/>
      <c r="Q41" s="103"/>
      <c r="R41" s="103"/>
      <c r="S41" s="103"/>
      <c r="T41" s="103"/>
      <c r="U41" s="103"/>
      <c r="V41" s="103"/>
      <c r="W41" s="103"/>
    </row>
    <row r="43" spans="1:23" ht="28.5" customHeight="1" x14ac:dyDescent="0.3">
      <c r="A43" s="109" t="s">
        <v>79</v>
      </c>
      <c r="B43" s="109"/>
      <c r="C43" s="109"/>
      <c r="D43" s="109"/>
      <c r="E43" s="109"/>
      <c r="F43" s="109"/>
      <c r="G43" s="109"/>
      <c r="H43" s="109"/>
      <c r="I43" s="109"/>
      <c r="J43" s="109"/>
      <c r="K43" s="109"/>
      <c r="L43" s="109"/>
      <c r="M43" s="109"/>
      <c r="N43" s="11"/>
      <c r="O43" s="106" t="s">
        <v>84</v>
      </c>
      <c r="P43" s="106"/>
      <c r="Q43" s="106"/>
      <c r="R43" s="106"/>
      <c r="S43" s="106"/>
      <c r="T43" s="106"/>
      <c r="U43" s="106"/>
      <c r="V43" s="106"/>
      <c r="W43" s="106"/>
    </row>
    <row r="44" spans="1:23" x14ac:dyDescent="0.3">
      <c r="N44" s="10"/>
      <c r="O44" s="106"/>
      <c r="P44" s="106"/>
      <c r="Q44" s="106"/>
      <c r="R44" s="106"/>
      <c r="S44" s="106"/>
      <c r="T44" s="106"/>
      <c r="U44" s="106"/>
      <c r="V44" s="106"/>
      <c r="W44" s="106"/>
    </row>
    <row r="45" spans="1:23" x14ac:dyDescent="0.3">
      <c r="N45" s="10"/>
      <c r="O45" s="106"/>
      <c r="P45" s="106"/>
      <c r="Q45" s="106"/>
      <c r="R45" s="106"/>
      <c r="S45" s="106"/>
      <c r="T45" s="106"/>
      <c r="U45" s="106"/>
      <c r="V45" s="106"/>
      <c r="W45" s="106"/>
    </row>
    <row r="46" spans="1:23" x14ac:dyDescent="0.3">
      <c r="N46" s="10"/>
      <c r="O46" s="106"/>
      <c r="P46" s="106"/>
      <c r="Q46" s="106"/>
      <c r="R46" s="106"/>
      <c r="S46" s="106"/>
      <c r="T46" s="106"/>
      <c r="U46" s="106"/>
      <c r="V46" s="106"/>
      <c r="W46" s="106"/>
    </row>
    <row r="47" spans="1:23" ht="16.5" customHeight="1" x14ac:dyDescent="0.3">
      <c r="B47" s="15"/>
      <c r="N47" s="10"/>
      <c r="O47" s="106"/>
      <c r="P47" s="106"/>
      <c r="Q47" s="106"/>
      <c r="R47" s="106"/>
      <c r="S47" s="106"/>
      <c r="T47" s="106"/>
      <c r="U47" s="106"/>
      <c r="V47" s="106"/>
      <c r="W47" s="106"/>
    </row>
    <row r="48" spans="1:23" x14ac:dyDescent="0.3">
      <c r="N48" s="10"/>
      <c r="O48" s="106"/>
      <c r="P48" s="106"/>
      <c r="Q48" s="106"/>
      <c r="R48" s="106"/>
      <c r="S48" s="106"/>
      <c r="T48" s="106"/>
      <c r="U48" s="106"/>
      <c r="V48" s="106"/>
      <c r="W48" s="106"/>
    </row>
    <row r="49" spans="1:24" x14ac:dyDescent="0.3">
      <c r="O49" s="106"/>
      <c r="P49" s="106"/>
      <c r="Q49" s="106"/>
      <c r="R49" s="106"/>
      <c r="S49" s="106"/>
      <c r="T49" s="106"/>
      <c r="U49" s="106"/>
      <c r="V49" s="106"/>
      <c r="W49" s="106"/>
    </row>
    <row r="50" spans="1:24" x14ac:dyDescent="0.3">
      <c r="O50" s="106"/>
      <c r="P50" s="106"/>
      <c r="Q50" s="106"/>
      <c r="R50" s="106"/>
      <c r="S50" s="106"/>
      <c r="T50" s="106"/>
      <c r="U50" s="106"/>
      <c r="V50" s="106"/>
      <c r="W50" s="106"/>
    </row>
    <row r="51" spans="1:24" ht="62.25" customHeight="1" x14ac:dyDescent="0.3">
      <c r="O51" s="106"/>
      <c r="P51" s="106"/>
      <c r="Q51" s="106"/>
      <c r="R51" s="106"/>
      <c r="S51" s="106"/>
      <c r="T51" s="106"/>
      <c r="U51" s="106"/>
      <c r="V51" s="106"/>
      <c r="W51" s="106"/>
    </row>
    <row r="53" spans="1:24" ht="19.5" customHeight="1" x14ac:dyDescent="0.3">
      <c r="A53" s="113" t="s">
        <v>88</v>
      </c>
      <c r="B53" s="113"/>
      <c r="C53" s="113"/>
      <c r="D53" s="113"/>
      <c r="E53" s="113"/>
      <c r="F53" s="113"/>
      <c r="G53" s="113"/>
      <c r="H53" s="113"/>
      <c r="I53" s="113"/>
      <c r="J53" s="113"/>
      <c r="K53" s="113"/>
      <c r="L53" s="113"/>
      <c r="M53" s="113"/>
      <c r="N53" s="15"/>
      <c r="O53" s="103" t="s">
        <v>93</v>
      </c>
      <c r="P53" s="103"/>
      <c r="Q53" s="103"/>
      <c r="R53" s="103"/>
      <c r="S53" s="103"/>
      <c r="T53" s="103"/>
      <c r="U53" s="103"/>
      <c r="V53" s="103"/>
      <c r="W53" s="103"/>
    </row>
    <row r="54" spans="1:24" ht="18.75" customHeight="1" x14ac:dyDescent="0.3">
      <c r="A54" s="1" t="s">
        <v>50</v>
      </c>
      <c r="B54" s="17"/>
      <c r="C54" s="17"/>
      <c r="D54" s="17"/>
      <c r="E54" s="17"/>
      <c r="F54" s="17"/>
      <c r="G54" s="17"/>
      <c r="H54" s="17"/>
      <c r="I54" s="17"/>
      <c r="J54" s="17"/>
      <c r="K54" s="17"/>
      <c r="L54" s="17"/>
      <c r="M54" s="17"/>
      <c r="O54" s="103"/>
      <c r="P54" s="103"/>
      <c r="Q54" s="103"/>
      <c r="R54" s="103"/>
      <c r="S54" s="103"/>
      <c r="T54" s="103"/>
      <c r="U54" s="103"/>
      <c r="V54" s="103"/>
      <c r="W54" s="103"/>
    </row>
    <row r="55" spans="1:24" ht="27" customHeight="1" x14ac:dyDescent="0.3">
      <c r="A55" s="18"/>
      <c r="B55" s="18"/>
      <c r="C55" s="104" t="s">
        <v>47</v>
      </c>
      <c r="D55" s="105"/>
      <c r="E55" s="105"/>
      <c r="F55" s="22"/>
      <c r="G55" s="104" t="s">
        <v>48</v>
      </c>
      <c r="H55" s="105"/>
      <c r="I55" s="105"/>
      <c r="J55" s="22"/>
      <c r="K55" s="104" t="s">
        <v>49</v>
      </c>
      <c r="L55" s="105"/>
      <c r="M55" s="105"/>
      <c r="O55" s="103"/>
      <c r="P55" s="103"/>
      <c r="Q55" s="103"/>
      <c r="R55" s="103"/>
      <c r="S55" s="103"/>
      <c r="T55" s="103"/>
      <c r="U55" s="103"/>
      <c r="V55" s="103"/>
      <c r="W55" s="103"/>
      <c r="X55" s="21"/>
    </row>
    <row r="56" spans="1:24" ht="62.25" customHeight="1" x14ac:dyDescent="0.3">
      <c r="A56" t="s">
        <v>1</v>
      </c>
      <c r="B56" t="s">
        <v>2</v>
      </c>
      <c r="C56" s="25" t="s">
        <v>3</v>
      </c>
      <c r="E56" s="15" t="s">
        <v>55</v>
      </c>
      <c r="F56" s="15"/>
      <c r="G56" s="25" t="s">
        <v>3</v>
      </c>
      <c r="I56" s="15" t="s">
        <v>56</v>
      </c>
      <c r="J56" s="15"/>
      <c r="K56" s="25" t="s">
        <v>3</v>
      </c>
      <c r="M56" s="15" t="s">
        <v>57</v>
      </c>
    </row>
    <row r="57" spans="1:24" x14ac:dyDescent="0.3">
      <c r="A57" t="s">
        <v>46</v>
      </c>
      <c r="B57" s="4" t="s">
        <v>53</v>
      </c>
      <c r="C57">
        <v>11.1</v>
      </c>
      <c r="D57" t="s">
        <v>4</v>
      </c>
      <c r="E57" t="s">
        <v>5</v>
      </c>
      <c r="G57">
        <v>11.2</v>
      </c>
      <c r="I57" t="s">
        <v>5</v>
      </c>
      <c r="K57">
        <v>11.3</v>
      </c>
      <c r="M57" t="s">
        <v>5</v>
      </c>
    </row>
    <row r="58" spans="1:24" x14ac:dyDescent="0.3">
      <c r="B58" s="4" t="s">
        <v>73</v>
      </c>
      <c r="C58">
        <v>11.1</v>
      </c>
      <c r="E58" t="s">
        <v>6</v>
      </c>
      <c r="G58">
        <v>11.2</v>
      </c>
      <c r="I58" t="s">
        <v>6</v>
      </c>
      <c r="K58">
        <v>11.3</v>
      </c>
      <c r="M58" t="s">
        <v>6</v>
      </c>
    </row>
    <row r="59" spans="1:24" x14ac:dyDescent="0.3">
      <c r="B59" s="4" t="s">
        <v>74</v>
      </c>
      <c r="C59">
        <v>11.1</v>
      </c>
      <c r="E59" t="s">
        <v>7</v>
      </c>
      <c r="G59">
        <v>11.2</v>
      </c>
      <c r="I59" t="s">
        <v>7</v>
      </c>
      <c r="K59">
        <v>11.3</v>
      </c>
      <c r="M59" t="s">
        <v>7</v>
      </c>
    </row>
    <row r="60" spans="1:24" x14ac:dyDescent="0.3">
      <c r="B60" s="5" t="s">
        <v>51</v>
      </c>
      <c r="C60">
        <v>11.1</v>
      </c>
      <c r="E60" t="s">
        <v>8</v>
      </c>
      <c r="G60">
        <v>11.2</v>
      </c>
      <c r="I60" t="s">
        <v>8</v>
      </c>
      <c r="K60">
        <v>11.3</v>
      </c>
      <c r="M60" t="s">
        <v>8</v>
      </c>
    </row>
    <row r="61" spans="1:24" x14ac:dyDescent="0.3">
      <c r="B61" s="5" t="s">
        <v>75</v>
      </c>
      <c r="C61">
        <v>11.1</v>
      </c>
      <c r="E61" t="s">
        <v>9</v>
      </c>
      <c r="G61">
        <v>11.2</v>
      </c>
      <c r="I61" t="s">
        <v>9</v>
      </c>
      <c r="K61">
        <v>11.3</v>
      </c>
      <c r="M61" t="s">
        <v>9</v>
      </c>
    </row>
    <row r="62" spans="1:24" x14ac:dyDescent="0.3">
      <c r="B62" s="5" t="s">
        <v>54</v>
      </c>
      <c r="C62">
        <v>11.1</v>
      </c>
      <c r="E62" t="s">
        <v>10</v>
      </c>
      <c r="G62">
        <v>11.2</v>
      </c>
      <c r="I62" t="s">
        <v>10</v>
      </c>
      <c r="K62">
        <v>11.3</v>
      </c>
      <c r="M62" t="s">
        <v>10</v>
      </c>
    </row>
    <row r="63" spans="1:24" x14ac:dyDescent="0.3">
      <c r="B63" s="6" t="s">
        <v>76</v>
      </c>
      <c r="C63">
        <v>11.1</v>
      </c>
      <c r="E63" t="s">
        <v>11</v>
      </c>
      <c r="G63">
        <v>11.2</v>
      </c>
      <c r="I63" t="s">
        <v>11</v>
      </c>
      <c r="K63">
        <v>11.3</v>
      </c>
      <c r="M63" t="s">
        <v>11</v>
      </c>
    </row>
    <row r="64" spans="1:24" x14ac:dyDescent="0.3">
      <c r="B64" s="6" t="s">
        <v>77</v>
      </c>
      <c r="C64">
        <v>11.1</v>
      </c>
      <c r="E64" t="s">
        <v>12</v>
      </c>
      <c r="G64">
        <v>11.2</v>
      </c>
      <c r="I64" t="s">
        <v>12</v>
      </c>
      <c r="K64">
        <v>11.3</v>
      </c>
      <c r="M64" t="s">
        <v>12</v>
      </c>
    </row>
    <row r="65" spans="1:13" x14ac:dyDescent="0.3">
      <c r="B65" s="5" t="s">
        <v>78</v>
      </c>
      <c r="C65">
        <v>11.1</v>
      </c>
      <c r="E65" t="s">
        <v>13</v>
      </c>
      <c r="G65">
        <v>11.2</v>
      </c>
      <c r="I65" t="s">
        <v>13</v>
      </c>
      <c r="K65">
        <v>11.3</v>
      </c>
      <c r="M65" t="s">
        <v>13</v>
      </c>
    </row>
    <row r="66" spans="1:13" x14ac:dyDescent="0.3">
      <c r="B66" s="5" t="s">
        <v>52</v>
      </c>
      <c r="C66">
        <v>11.1</v>
      </c>
      <c r="D66" t="s">
        <v>14</v>
      </c>
      <c r="E66" t="s">
        <v>15</v>
      </c>
      <c r="G66">
        <v>11.2</v>
      </c>
      <c r="H66" t="s">
        <v>14</v>
      </c>
      <c r="I66" t="s">
        <v>15</v>
      </c>
      <c r="K66">
        <v>11.3</v>
      </c>
      <c r="M66" t="s">
        <v>15</v>
      </c>
    </row>
    <row r="67" spans="1:13" x14ac:dyDescent="0.3">
      <c r="A67" t="s">
        <v>16</v>
      </c>
      <c r="B67" s="4" t="s">
        <v>53</v>
      </c>
      <c r="C67">
        <v>11.1</v>
      </c>
      <c r="E67" t="s">
        <v>17</v>
      </c>
      <c r="G67">
        <v>11.2</v>
      </c>
      <c r="I67" t="s">
        <v>17</v>
      </c>
      <c r="K67">
        <v>11.3</v>
      </c>
      <c r="L67" t="s">
        <v>14</v>
      </c>
      <c r="M67" t="s">
        <v>17</v>
      </c>
    </row>
    <row r="68" spans="1:13" x14ac:dyDescent="0.3">
      <c r="B68" s="4" t="s">
        <v>73</v>
      </c>
      <c r="C68">
        <v>11.1</v>
      </c>
      <c r="E68" t="s">
        <v>18</v>
      </c>
      <c r="G68">
        <v>11.2</v>
      </c>
      <c r="I68" t="s">
        <v>18</v>
      </c>
      <c r="K68">
        <v>11.3</v>
      </c>
      <c r="M68" t="s">
        <v>18</v>
      </c>
    </row>
    <row r="69" spans="1:13" x14ac:dyDescent="0.3">
      <c r="B69" s="4" t="s">
        <v>74</v>
      </c>
      <c r="C69">
        <v>11.1</v>
      </c>
      <c r="E69" t="s">
        <v>19</v>
      </c>
      <c r="G69">
        <v>11.2</v>
      </c>
      <c r="I69" t="s">
        <v>19</v>
      </c>
      <c r="K69">
        <v>11.3</v>
      </c>
      <c r="M69" t="s">
        <v>19</v>
      </c>
    </row>
    <row r="70" spans="1:13" x14ac:dyDescent="0.3">
      <c r="B70" s="5" t="s">
        <v>51</v>
      </c>
      <c r="C70">
        <v>11.1</v>
      </c>
      <c r="E70" t="s">
        <v>20</v>
      </c>
      <c r="G70">
        <v>11.2</v>
      </c>
      <c r="I70" t="s">
        <v>20</v>
      </c>
      <c r="K70">
        <v>11.3</v>
      </c>
      <c r="M70" t="s">
        <v>20</v>
      </c>
    </row>
    <row r="71" spans="1:13" x14ac:dyDescent="0.3">
      <c r="B71" s="5" t="s">
        <v>75</v>
      </c>
      <c r="C71">
        <v>11.1</v>
      </c>
      <c r="E71" t="s">
        <v>21</v>
      </c>
      <c r="G71">
        <v>11.2</v>
      </c>
      <c r="I71" t="s">
        <v>21</v>
      </c>
      <c r="K71">
        <v>11.3</v>
      </c>
      <c r="M71" t="s">
        <v>21</v>
      </c>
    </row>
    <row r="72" spans="1:13" x14ac:dyDescent="0.3">
      <c r="B72" s="5" t="s">
        <v>54</v>
      </c>
      <c r="C72">
        <v>11.1</v>
      </c>
      <c r="E72" t="s">
        <v>22</v>
      </c>
      <c r="G72">
        <v>11.2</v>
      </c>
      <c r="I72" t="s">
        <v>22</v>
      </c>
      <c r="K72">
        <v>11.3</v>
      </c>
      <c r="M72" t="s">
        <v>22</v>
      </c>
    </row>
    <row r="73" spans="1:13" x14ac:dyDescent="0.3">
      <c r="B73" s="6" t="s">
        <v>76</v>
      </c>
      <c r="C73">
        <v>11.1</v>
      </c>
      <c r="E73" t="s">
        <v>23</v>
      </c>
      <c r="G73">
        <v>11.2</v>
      </c>
      <c r="I73" t="s">
        <v>23</v>
      </c>
      <c r="K73">
        <v>11.3</v>
      </c>
      <c r="M73" t="s">
        <v>23</v>
      </c>
    </row>
    <row r="74" spans="1:13" x14ac:dyDescent="0.3">
      <c r="B74" s="6" t="s">
        <v>77</v>
      </c>
      <c r="C74">
        <v>11.1</v>
      </c>
      <c r="E74" t="s">
        <v>24</v>
      </c>
      <c r="G74">
        <v>11.2</v>
      </c>
      <c r="I74" t="s">
        <v>24</v>
      </c>
      <c r="K74">
        <v>11.3</v>
      </c>
      <c r="M74" t="s">
        <v>24</v>
      </c>
    </row>
    <row r="75" spans="1:13" x14ac:dyDescent="0.3">
      <c r="B75" s="5" t="s">
        <v>78</v>
      </c>
      <c r="C75">
        <v>11.1</v>
      </c>
      <c r="E75" t="s">
        <v>25</v>
      </c>
      <c r="G75">
        <v>11.2</v>
      </c>
      <c r="I75" t="s">
        <v>25</v>
      </c>
      <c r="K75">
        <v>11.3</v>
      </c>
      <c r="M75" t="s">
        <v>25</v>
      </c>
    </row>
    <row r="76" spans="1:13" x14ac:dyDescent="0.3">
      <c r="B76" s="5" t="s">
        <v>52</v>
      </c>
      <c r="C76">
        <v>11.1</v>
      </c>
      <c r="E76" t="s">
        <v>26</v>
      </c>
      <c r="G76">
        <v>11.2</v>
      </c>
      <c r="I76" t="s">
        <v>26</v>
      </c>
      <c r="K76">
        <v>11.3</v>
      </c>
      <c r="M76" t="s">
        <v>26</v>
      </c>
    </row>
    <row r="77" spans="1:13" x14ac:dyDescent="0.3">
      <c r="A77" t="s">
        <v>27</v>
      </c>
      <c r="B77" s="4" t="s">
        <v>53</v>
      </c>
      <c r="C77">
        <v>11.1</v>
      </c>
      <c r="D77" t="s">
        <v>4</v>
      </c>
      <c r="E77" t="s">
        <v>28</v>
      </c>
      <c r="G77">
        <v>11.2</v>
      </c>
      <c r="H77" t="s">
        <v>4</v>
      </c>
      <c r="I77" t="s">
        <v>28</v>
      </c>
      <c r="K77">
        <v>11.3</v>
      </c>
      <c r="M77" t="s">
        <v>28</v>
      </c>
    </row>
    <row r="78" spans="1:13" x14ac:dyDescent="0.3">
      <c r="B78" s="4" t="s">
        <v>73</v>
      </c>
      <c r="C78">
        <v>11.1</v>
      </c>
      <c r="E78" t="s">
        <v>29</v>
      </c>
      <c r="G78">
        <v>11.2</v>
      </c>
      <c r="I78" t="s">
        <v>29</v>
      </c>
      <c r="K78">
        <v>11.3</v>
      </c>
      <c r="L78" t="s">
        <v>4</v>
      </c>
      <c r="M78" t="s">
        <v>29</v>
      </c>
    </row>
    <row r="79" spans="1:13" x14ac:dyDescent="0.3">
      <c r="B79" s="4" t="s">
        <v>74</v>
      </c>
      <c r="C79">
        <v>11.1</v>
      </c>
      <c r="E79" t="s">
        <v>30</v>
      </c>
      <c r="G79">
        <v>11.2</v>
      </c>
      <c r="I79" t="s">
        <v>30</v>
      </c>
      <c r="K79">
        <v>11.3</v>
      </c>
      <c r="M79" t="s">
        <v>30</v>
      </c>
    </row>
    <row r="80" spans="1:13" x14ac:dyDescent="0.3">
      <c r="B80" s="5" t="s">
        <v>51</v>
      </c>
      <c r="C80">
        <v>11.1</v>
      </c>
      <c r="E80" t="s">
        <v>31</v>
      </c>
      <c r="G80">
        <v>11.2</v>
      </c>
      <c r="I80" t="s">
        <v>31</v>
      </c>
      <c r="K80">
        <v>11.3</v>
      </c>
      <c r="M80" t="s">
        <v>31</v>
      </c>
    </row>
    <row r="81" spans="1:13" x14ac:dyDescent="0.3">
      <c r="B81" s="5" t="s">
        <v>75</v>
      </c>
      <c r="C81">
        <v>11.1</v>
      </c>
      <c r="E81" t="s">
        <v>32</v>
      </c>
      <c r="G81">
        <v>11.2</v>
      </c>
      <c r="I81" t="s">
        <v>32</v>
      </c>
      <c r="K81">
        <v>11.3</v>
      </c>
      <c r="M81" t="s">
        <v>32</v>
      </c>
    </row>
    <row r="82" spans="1:13" x14ac:dyDescent="0.3">
      <c r="B82" s="5" t="s">
        <v>54</v>
      </c>
      <c r="C82">
        <v>11.1</v>
      </c>
      <c r="E82" t="s">
        <v>33</v>
      </c>
      <c r="G82">
        <v>11.2</v>
      </c>
      <c r="I82" t="s">
        <v>33</v>
      </c>
      <c r="K82">
        <v>11.3</v>
      </c>
      <c r="M82" t="s">
        <v>33</v>
      </c>
    </row>
    <row r="83" spans="1:13" x14ac:dyDescent="0.3">
      <c r="B83" s="6" t="s">
        <v>76</v>
      </c>
      <c r="C83">
        <v>11.1</v>
      </c>
      <c r="E83" t="s">
        <v>34</v>
      </c>
      <c r="G83">
        <v>11.2</v>
      </c>
      <c r="I83" t="s">
        <v>34</v>
      </c>
      <c r="K83">
        <v>11.3</v>
      </c>
      <c r="M83" t="s">
        <v>34</v>
      </c>
    </row>
    <row r="84" spans="1:13" x14ac:dyDescent="0.3">
      <c r="B84" s="6" t="s">
        <v>77</v>
      </c>
      <c r="C84">
        <v>11.1</v>
      </c>
      <c r="E84" t="s">
        <v>35</v>
      </c>
      <c r="G84">
        <v>11.2</v>
      </c>
      <c r="I84" t="s">
        <v>35</v>
      </c>
      <c r="K84">
        <v>11.3</v>
      </c>
      <c r="M84" t="s">
        <v>35</v>
      </c>
    </row>
    <row r="85" spans="1:13" x14ac:dyDescent="0.3">
      <c r="B85" s="5" t="s">
        <v>78</v>
      </c>
      <c r="C85">
        <v>11.1</v>
      </c>
      <c r="E85" t="s">
        <v>36</v>
      </c>
      <c r="G85">
        <v>11.2</v>
      </c>
      <c r="I85" t="s">
        <v>36</v>
      </c>
      <c r="K85">
        <v>11.3</v>
      </c>
      <c r="M85" t="s">
        <v>36</v>
      </c>
    </row>
    <row r="86" spans="1:13" x14ac:dyDescent="0.3">
      <c r="B86" s="5" t="s">
        <v>52</v>
      </c>
      <c r="C86" t="s">
        <v>37</v>
      </c>
      <c r="E86" t="s">
        <v>38</v>
      </c>
      <c r="G86" t="s">
        <v>37</v>
      </c>
      <c r="I86" t="s">
        <v>38</v>
      </c>
      <c r="K86" t="s">
        <v>37</v>
      </c>
      <c r="M86" t="s">
        <v>38</v>
      </c>
    </row>
    <row r="88" spans="1:13" ht="90" customHeight="1" x14ac:dyDescent="0.3">
      <c r="A88" s="111" t="s">
        <v>86</v>
      </c>
      <c r="B88" s="111"/>
      <c r="C88" s="111"/>
      <c r="D88" s="111"/>
      <c r="E88" s="111"/>
      <c r="F88" s="111"/>
      <c r="G88" s="111"/>
      <c r="H88" s="111"/>
      <c r="I88" s="111"/>
      <c r="J88" s="111"/>
      <c r="K88" s="111"/>
      <c r="L88" s="111"/>
      <c r="M88" s="111"/>
    </row>
    <row r="90" spans="1:13" ht="39" customHeight="1" x14ac:dyDescent="0.3">
      <c r="A90" s="109" t="s">
        <v>85</v>
      </c>
      <c r="B90" s="109"/>
      <c r="C90" s="109"/>
      <c r="D90" s="109"/>
      <c r="E90" s="109"/>
      <c r="F90" s="109"/>
      <c r="G90" s="109"/>
      <c r="H90" s="109"/>
      <c r="I90" s="109"/>
      <c r="J90" s="109"/>
      <c r="K90" s="109"/>
      <c r="L90" s="109"/>
      <c r="M90" s="109"/>
    </row>
  </sheetData>
  <mergeCells count="21">
    <mergeCell ref="A1:G1"/>
    <mergeCell ref="A88:M88"/>
    <mergeCell ref="A90:M90"/>
    <mergeCell ref="A3:M3"/>
    <mergeCell ref="A5:M5"/>
    <mergeCell ref="A53:M53"/>
    <mergeCell ref="C55:E55"/>
    <mergeCell ref="C9:E9"/>
    <mergeCell ref="O53:W55"/>
    <mergeCell ref="O6:W6"/>
    <mergeCell ref="O10:W24"/>
    <mergeCell ref="G7:I7"/>
    <mergeCell ref="K7:M7"/>
    <mergeCell ref="O43:W51"/>
    <mergeCell ref="O7:W8"/>
    <mergeCell ref="O9:W9"/>
    <mergeCell ref="O41:W41"/>
    <mergeCell ref="G55:I55"/>
    <mergeCell ref="K55:M55"/>
    <mergeCell ref="A41:M41"/>
    <mergeCell ref="A43:M4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E9C3E-5072-438A-8A62-B8D166675C8E}">
  <dimension ref="A1"/>
  <sheetViews>
    <sheetView tabSelected="1" workbookViewId="0"/>
  </sheetViews>
  <sheetFormatPr baseColWidth="10" defaultRowHeight="14.4"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6230A-ACC0-4356-B95B-1D2649CDA6DD}">
  <dimension ref="A1:BE97"/>
  <sheetViews>
    <sheetView zoomScaleNormal="100" workbookViewId="0">
      <selection sqref="A1:AF1"/>
    </sheetView>
  </sheetViews>
  <sheetFormatPr baseColWidth="10" defaultColWidth="9.109375" defaultRowHeight="14.4" x14ac:dyDescent="0.3"/>
  <cols>
    <col min="1" max="1" width="58.109375" customWidth="1"/>
    <col min="2" max="2" width="12.5546875" customWidth="1"/>
    <col min="3" max="3" width="1.88671875" customWidth="1"/>
    <col min="4" max="4" width="10.6640625" bestFit="1" customWidth="1"/>
    <col min="5" max="5" width="11.5546875" bestFit="1" customWidth="1"/>
    <col min="6" max="6" width="4" customWidth="1"/>
    <col min="7" max="7" width="12.5546875" customWidth="1"/>
    <col min="8" max="8" width="3.5546875" bestFit="1" customWidth="1"/>
    <col min="9" max="9" width="10.6640625" bestFit="1" customWidth="1"/>
    <col min="10" max="10" width="11.5546875" bestFit="1" customWidth="1"/>
    <col min="11" max="11" width="4" customWidth="1"/>
    <col min="12" max="12" width="12.5546875" customWidth="1"/>
    <col min="13" max="13" width="1.33203125" customWidth="1"/>
    <col min="14" max="14" width="10.6640625" bestFit="1" customWidth="1"/>
    <col min="15" max="15" width="11.5546875" bestFit="1" customWidth="1"/>
    <col min="16" max="16" width="4" customWidth="1"/>
    <col min="17" max="17" width="12.5546875" customWidth="1"/>
    <col min="18" max="18" width="1.6640625" customWidth="1"/>
    <col min="19" max="19" width="10.6640625" bestFit="1" customWidth="1"/>
    <col min="20" max="20" width="11.5546875" bestFit="1" customWidth="1"/>
    <col min="21" max="21" width="4" customWidth="1"/>
    <col min="22" max="22" width="12.5546875" customWidth="1"/>
    <col min="23" max="23" width="1.88671875" customWidth="1"/>
    <col min="24" max="24" width="1.5546875" customWidth="1"/>
    <col min="25" max="25" width="12.5546875" customWidth="1"/>
    <col min="26" max="26" width="3.5546875" bestFit="1" customWidth="1"/>
    <col min="27" max="27" width="2" customWidth="1"/>
    <col min="28" max="28" width="12.5546875" customWidth="1"/>
    <col min="29" max="30" width="2.109375" customWidth="1"/>
    <col min="31" max="31" width="12.5546875" customWidth="1"/>
    <col min="32" max="32" width="2.109375" customWidth="1"/>
  </cols>
  <sheetData>
    <row r="1" spans="1:57" ht="18" customHeight="1" x14ac:dyDescent="0.3">
      <c r="A1" s="116" t="s">
        <v>115</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4"/>
      <c r="AH1" s="4"/>
      <c r="AI1" s="4"/>
      <c r="AJ1" s="4"/>
      <c r="AK1" s="4"/>
      <c r="AL1" s="4"/>
      <c r="AM1" s="4"/>
      <c r="AN1" s="4"/>
      <c r="AO1" s="4"/>
      <c r="AP1" s="4"/>
      <c r="AQ1" s="4"/>
      <c r="AR1" s="4"/>
      <c r="AS1" s="4"/>
      <c r="AT1" s="4"/>
      <c r="AU1" s="4"/>
      <c r="AV1" s="4"/>
      <c r="AW1" s="4"/>
      <c r="AX1" s="4"/>
      <c r="AY1" s="4"/>
      <c r="AZ1" s="4"/>
      <c r="BA1" s="4"/>
      <c r="BB1" s="4"/>
      <c r="BC1" s="4"/>
      <c r="BD1" s="4"/>
      <c r="BE1" s="4"/>
    </row>
    <row r="2" spans="1:57" ht="18" customHeight="1" thickBot="1" x14ac:dyDescent="0.3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4"/>
      <c r="AH2" s="4"/>
      <c r="AI2" s="4"/>
      <c r="AJ2" s="4"/>
      <c r="AK2" s="4"/>
      <c r="AL2" s="4"/>
      <c r="AM2" s="4"/>
      <c r="AN2" s="4"/>
      <c r="AO2" s="4"/>
      <c r="AP2" s="4"/>
      <c r="AQ2" s="4"/>
      <c r="AR2" s="4"/>
      <c r="AS2" s="4"/>
      <c r="AT2" s="4"/>
      <c r="AU2" s="4"/>
      <c r="AV2" s="4"/>
      <c r="AW2" s="4"/>
      <c r="AX2" s="4"/>
      <c r="AY2" s="4"/>
      <c r="AZ2" s="4"/>
      <c r="BA2" s="4"/>
      <c r="BB2" s="4"/>
      <c r="BC2" s="4"/>
      <c r="BD2" s="4"/>
      <c r="BE2" s="4"/>
    </row>
    <row r="3" spans="1:57" ht="18" customHeight="1" x14ac:dyDescent="0.3">
      <c r="A3" s="27"/>
      <c r="B3" s="120" t="s">
        <v>97</v>
      </c>
      <c r="C3" s="120"/>
      <c r="D3" s="120"/>
      <c r="E3" s="120"/>
      <c r="F3" s="44"/>
      <c r="G3" s="120" t="s">
        <v>94</v>
      </c>
      <c r="H3" s="120"/>
      <c r="I3" s="120"/>
      <c r="J3" s="120"/>
      <c r="K3" s="44"/>
      <c r="L3" s="120" t="s">
        <v>95</v>
      </c>
      <c r="M3" s="120"/>
      <c r="N3" s="120"/>
      <c r="O3" s="120"/>
      <c r="P3" s="44"/>
      <c r="Q3" s="120" t="s">
        <v>96</v>
      </c>
      <c r="R3" s="120"/>
      <c r="S3" s="120"/>
      <c r="T3" s="120"/>
      <c r="U3" s="44"/>
      <c r="V3" s="55" t="s">
        <v>97</v>
      </c>
      <c r="W3" s="44"/>
      <c r="X3" s="44"/>
      <c r="Y3" s="55" t="s">
        <v>94</v>
      </c>
      <c r="Z3" s="44"/>
      <c r="AA3" s="44"/>
      <c r="AB3" s="55" t="s">
        <v>95</v>
      </c>
      <c r="AC3" s="44"/>
      <c r="AD3" s="44"/>
      <c r="AE3" s="55" t="s">
        <v>96</v>
      </c>
      <c r="AF3" s="44"/>
      <c r="AG3" s="4"/>
      <c r="AH3" s="4"/>
      <c r="AI3" s="4"/>
      <c r="AJ3" s="4"/>
      <c r="AK3" s="4"/>
      <c r="AL3" s="4"/>
      <c r="AM3" s="4"/>
      <c r="AN3" s="4"/>
      <c r="AO3" s="4"/>
      <c r="AP3" s="4"/>
      <c r="AQ3" s="4"/>
      <c r="AR3" s="4"/>
      <c r="AS3" s="4"/>
      <c r="AT3" s="4"/>
      <c r="AU3" s="4"/>
      <c r="AV3" s="4"/>
      <c r="AW3" s="4"/>
      <c r="AX3" s="4"/>
      <c r="AY3" s="4"/>
      <c r="AZ3" s="4"/>
      <c r="BA3" s="4"/>
      <c r="BB3" s="4"/>
      <c r="BC3" s="4"/>
      <c r="BD3" s="4"/>
      <c r="BE3" s="4"/>
    </row>
    <row r="4" spans="1:57" ht="18" customHeight="1" x14ac:dyDescent="0.3">
      <c r="A4" s="27"/>
      <c r="B4" s="44"/>
      <c r="C4" s="44"/>
      <c r="D4" s="115" t="s">
        <v>132</v>
      </c>
      <c r="E4" s="115"/>
      <c r="F4" s="44"/>
      <c r="G4" s="44"/>
      <c r="H4" s="44"/>
      <c r="I4" s="115" t="s">
        <v>132</v>
      </c>
      <c r="J4" s="115"/>
      <c r="K4" s="44"/>
      <c r="L4" s="44"/>
      <c r="M4" s="44"/>
      <c r="N4" s="115" t="s">
        <v>132</v>
      </c>
      <c r="O4" s="115"/>
      <c r="P4" s="44"/>
      <c r="Q4" s="44"/>
      <c r="R4" s="44"/>
      <c r="S4" s="115" t="s">
        <v>132</v>
      </c>
      <c r="T4" s="115"/>
      <c r="U4" s="44"/>
      <c r="V4" s="44"/>
      <c r="W4" s="44"/>
      <c r="X4" s="44"/>
      <c r="Y4" s="44"/>
      <c r="Z4" s="44"/>
      <c r="AA4" s="44"/>
      <c r="AB4" s="44"/>
      <c r="AC4" s="44"/>
      <c r="AD4" s="44"/>
      <c r="AE4" s="44"/>
      <c r="AF4" s="44"/>
      <c r="AG4" s="4"/>
      <c r="AH4" s="4"/>
      <c r="AI4" s="4"/>
      <c r="AJ4" s="4"/>
      <c r="AK4" s="4"/>
      <c r="AL4" s="4"/>
      <c r="AM4" s="4"/>
      <c r="AN4" s="4"/>
      <c r="AO4" s="4"/>
      <c r="AP4" s="4"/>
      <c r="AQ4" s="4"/>
      <c r="AR4" s="4"/>
      <c r="AS4" s="4"/>
      <c r="AT4" s="4"/>
      <c r="AU4" s="4"/>
      <c r="AV4" s="4"/>
      <c r="AW4" s="4"/>
      <c r="AX4" s="4"/>
      <c r="AY4" s="4"/>
      <c r="AZ4" s="4"/>
      <c r="BA4" s="4"/>
      <c r="BB4" s="4"/>
      <c r="BC4" s="4"/>
      <c r="BD4" s="4"/>
      <c r="BE4" s="4"/>
    </row>
    <row r="5" spans="1:57" s="15" customFormat="1" ht="18" customHeight="1" x14ac:dyDescent="0.3">
      <c r="A5" s="86"/>
      <c r="B5" s="87" t="s">
        <v>109</v>
      </c>
      <c r="C5" s="87"/>
      <c r="D5" s="102" t="s">
        <v>110</v>
      </c>
      <c r="E5" s="102" t="s">
        <v>111</v>
      </c>
      <c r="F5" s="88"/>
      <c r="G5" s="87" t="s">
        <v>109</v>
      </c>
      <c r="H5" s="87"/>
      <c r="I5" s="102" t="s">
        <v>110</v>
      </c>
      <c r="J5" s="102" t="s">
        <v>111</v>
      </c>
      <c r="K5" s="88"/>
      <c r="L5" s="87" t="s">
        <v>109</v>
      </c>
      <c r="M5" s="87"/>
      <c r="N5" s="102" t="s">
        <v>110</v>
      </c>
      <c r="O5" s="102" t="s">
        <v>111</v>
      </c>
      <c r="P5" s="88"/>
      <c r="Q5" s="87" t="s">
        <v>109</v>
      </c>
      <c r="R5" s="87"/>
      <c r="S5" s="102" t="s">
        <v>110</v>
      </c>
      <c r="T5" s="102" t="s">
        <v>111</v>
      </c>
      <c r="U5" s="88"/>
      <c r="V5" s="88" t="s">
        <v>109</v>
      </c>
      <c r="W5" s="88"/>
      <c r="X5" s="88"/>
      <c r="Y5" s="87" t="s">
        <v>109</v>
      </c>
      <c r="Z5" s="88"/>
      <c r="AA5" s="88"/>
      <c r="AB5" s="87" t="s">
        <v>109</v>
      </c>
      <c r="AC5" s="88"/>
      <c r="AD5" s="88"/>
      <c r="AE5" s="87" t="s">
        <v>109</v>
      </c>
      <c r="AF5" s="88"/>
      <c r="AG5" s="86"/>
      <c r="AH5" s="86"/>
      <c r="AI5" s="86"/>
      <c r="AJ5" s="86"/>
      <c r="AK5" s="86"/>
      <c r="AL5" s="86"/>
      <c r="AM5" s="86"/>
      <c r="AN5" s="86"/>
      <c r="AO5" s="86"/>
      <c r="AP5" s="86"/>
      <c r="AQ5" s="86"/>
      <c r="AR5" s="86"/>
      <c r="AS5" s="86"/>
      <c r="AT5" s="86"/>
      <c r="AU5" s="86"/>
      <c r="AV5" s="86"/>
      <c r="AW5" s="86"/>
      <c r="AX5" s="86"/>
      <c r="AY5" s="86"/>
      <c r="AZ5" s="86"/>
      <c r="BA5" s="86"/>
      <c r="BB5" s="86"/>
      <c r="BC5" s="86"/>
      <c r="BD5" s="86"/>
      <c r="BE5" s="86"/>
    </row>
    <row r="6" spans="1:57" ht="18" customHeight="1" x14ac:dyDescent="0.3">
      <c r="A6" s="56"/>
      <c r="B6" s="115" t="s">
        <v>100</v>
      </c>
      <c r="C6" s="115"/>
      <c r="D6" s="115"/>
      <c r="E6" s="115"/>
      <c r="F6" s="115"/>
      <c r="G6" s="115"/>
      <c r="H6" s="115"/>
      <c r="I6" s="115"/>
      <c r="J6" s="115"/>
      <c r="K6" s="115"/>
      <c r="L6" s="115"/>
      <c r="M6" s="115"/>
      <c r="N6" s="115"/>
      <c r="O6" s="115"/>
      <c r="P6" s="115"/>
      <c r="Q6" s="115"/>
      <c r="R6" s="115"/>
      <c r="S6" s="115"/>
      <c r="T6" s="115"/>
      <c r="U6" s="4"/>
      <c r="V6" s="115" t="s">
        <v>3</v>
      </c>
      <c r="W6" s="115"/>
      <c r="X6" s="115"/>
      <c r="Y6" s="115"/>
      <c r="Z6" s="115"/>
      <c r="AA6" s="115"/>
      <c r="AB6" s="115"/>
      <c r="AC6" s="115"/>
      <c r="AD6" s="115"/>
      <c r="AE6" s="115"/>
      <c r="AF6" s="115"/>
      <c r="AG6" s="4"/>
      <c r="AH6" s="4"/>
      <c r="AI6" s="4"/>
      <c r="AJ6" s="4"/>
      <c r="AK6" s="4"/>
      <c r="AL6" s="4"/>
      <c r="AM6" s="4"/>
      <c r="AN6" s="4"/>
      <c r="AO6" s="4"/>
      <c r="AP6" s="4"/>
      <c r="AQ6" s="4"/>
      <c r="AR6" s="4"/>
      <c r="AS6" s="4"/>
      <c r="AT6" s="4"/>
      <c r="AU6" s="4"/>
      <c r="AV6" s="4"/>
      <c r="AW6" s="4"/>
      <c r="AX6" s="4"/>
      <c r="AY6" s="4"/>
      <c r="AZ6" s="4"/>
      <c r="BA6" s="4"/>
      <c r="BB6" s="4"/>
      <c r="BC6" s="4"/>
      <c r="BD6" s="4"/>
      <c r="BE6" s="4"/>
    </row>
    <row r="7" spans="1:57" ht="18" customHeight="1" x14ac:dyDescent="0.3">
      <c r="A7" s="32" t="s">
        <v>101</v>
      </c>
      <c r="B7" s="71">
        <v>1446.0971250000132</v>
      </c>
      <c r="C7" s="71" t="s">
        <v>112</v>
      </c>
      <c r="D7" s="72">
        <v>1446.087357877057</v>
      </c>
      <c r="E7" s="72">
        <v>1446.1068921229694</v>
      </c>
      <c r="F7" s="72"/>
      <c r="G7" s="72">
        <v>433.46137499999816</v>
      </c>
      <c r="H7" s="72" t="s">
        <v>112</v>
      </c>
      <c r="I7" s="72">
        <v>433.44790394306358</v>
      </c>
      <c r="J7" s="72">
        <v>433.47484605693273</v>
      </c>
      <c r="K7" s="72"/>
      <c r="L7" s="72">
        <v>475.20787499999904</v>
      </c>
      <c r="M7" s="72" t="s">
        <v>112</v>
      </c>
      <c r="N7" s="72">
        <v>475.20418339195936</v>
      </c>
      <c r="O7" s="72">
        <v>475.21156660803871</v>
      </c>
      <c r="P7" s="72"/>
      <c r="Q7" s="72">
        <v>537.4278750000002</v>
      </c>
      <c r="R7" s="72" t="s">
        <v>112</v>
      </c>
      <c r="S7" s="72">
        <v>537.4278608889274</v>
      </c>
      <c r="T7" s="72">
        <v>537.427889111073</v>
      </c>
      <c r="U7" s="72"/>
      <c r="V7" s="73">
        <v>100</v>
      </c>
      <c r="W7" s="73"/>
      <c r="X7" s="73"/>
      <c r="Y7" s="73">
        <v>100</v>
      </c>
      <c r="Z7" s="73"/>
      <c r="AA7" s="73"/>
      <c r="AB7" s="73">
        <v>100</v>
      </c>
      <c r="AC7" s="73"/>
      <c r="AD7" s="73"/>
      <c r="AE7" s="73">
        <v>100</v>
      </c>
      <c r="AF7" s="33"/>
      <c r="AG7" s="4"/>
      <c r="AH7" s="4"/>
      <c r="AI7" s="4"/>
      <c r="AJ7" s="4"/>
      <c r="AK7" s="4"/>
      <c r="AL7" s="4"/>
      <c r="AM7" s="4"/>
      <c r="AN7" s="4"/>
      <c r="AO7" s="4"/>
      <c r="AP7" s="4"/>
      <c r="AQ7" s="4"/>
      <c r="AR7" s="4"/>
      <c r="AS7" s="4"/>
      <c r="AT7" s="4"/>
      <c r="AU7" s="4"/>
      <c r="AV7" s="4"/>
      <c r="AW7" s="4"/>
      <c r="AX7" s="4"/>
      <c r="AY7" s="4"/>
      <c r="AZ7" s="4"/>
      <c r="BA7" s="4"/>
      <c r="BB7" s="4"/>
      <c r="BC7" s="4"/>
      <c r="BD7" s="4"/>
      <c r="BE7" s="4"/>
    </row>
    <row r="8" spans="1:57" ht="18" customHeight="1" x14ac:dyDescent="0.3">
      <c r="A8" s="61" t="s">
        <v>98</v>
      </c>
      <c r="B8" s="74">
        <v>683.20549999999923</v>
      </c>
      <c r="C8" s="74" t="s">
        <v>112</v>
      </c>
      <c r="D8" s="74">
        <v>668.34577914365173</v>
      </c>
      <c r="E8" s="74">
        <v>698.06522085634674</v>
      </c>
      <c r="F8" s="72"/>
      <c r="G8" s="74">
        <v>362.95762500000046</v>
      </c>
      <c r="H8" s="74" t="s">
        <v>112</v>
      </c>
      <c r="I8" s="74">
        <v>356.890176472588</v>
      </c>
      <c r="J8" s="74">
        <v>369.02507352741293</v>
      </c>
      <c r="K8" s="72"/>
      <c r="L8" s="74">
        <v>232.43299999999994</v>
      </c>
      <c r="M8" s="74" t="s">
        <v>112</v>
      </c>
      <c r="N8" s="74">
        <v>222.27795468739194</v>
      </c>
      <c r="O8" s="74">
        <v>242.58804531260793</v>
      </c>
      <c r="P8" s="72"/>
      <c r="Q8" s="74">
        <v>87.814875000000072</v>
      </c>
      <c r="R8" s="74" t="s">
        <v>112</v>
      </c>
      <c r="S8" s="75">
        <v>79.923376037907815</v>
      </c>
      <c r="T8" s="75">
        <v>95.706373962092329</v>
      </c>
      <c r="U8" s="76"/>
      <c r="V8" s="74">
        <v>47.244786549174073</v>
      </c>
      <c r="W8" s="74"/>
      <c r="X8" s="74"/>
      <c r="Y8" s="74">
        <v>83.734709926576969</v>
      </c>
      <c r="Z8" s="74"/>
      <c r="AA8" s="74"/>
      <c r="AB8" s="74">
        <v>48.911857784343411</v>
      </c>
      <c r="AC8" s="74"/>
      <c r="AD8" s="74"/>
      <c r="AE8" s="74">
        <v>16.339843741823039</v>
      </c>
      <c r="AF8" s="4"/>
      <c r="AG8" s="4"/>
      <c r="AH8" s="4"/>
      <c r="AI8" s="4"/>
      <c r="AJ8" s="4"/>
      <c r="AK8" s="4"/>
      <c r="AL8" s="4"/>
      <c r="AM8" s="4"/>
      <c r="AN8" s="4"/>
      <c r="AO8" s="4"/>
      <c r="AP8" s="4"/>
      <c r="AQ8" s="4"/>
      <c r="AR8" s="4"/>
      <c r="AS8" s="4"/>
      <c r="AT8" s="4"/>
      <c r="AU8" s="4"/>
      <c r="AV8" s="4"/>
      <c r="AW8" s="4"/>
      <c r="AX8" s="4"/>
      <c r="AY8" s="4"/>
      <c r="AZ8" s="4"/>
      <c r="BA8" s="4"/>
      <c r="BB8" s="4"/>
      <c r="BC8" s="4"/>
      <c r="BD8" s="4"/>
      <c r="BE8" s="4"/>
    </row>
    <row r="9" spans="1:57" s="4" customFormat="1" ht="18" customHeight="1" x14ac:dyDescent="0.3">
      <c r="A9" s="61" t="s">
        <v>99</v>
      </c>
      <c r="B9" s="74">
        <v>762.89162499999952</v>
      </c>
      <c r="C9" s="74" t="s">
        <v>112</v>
      </c>
      <c r="D9" s="74">
        <v>748.03199016158112</v>
      </c>
      <c r="E9" s="74">
        <v>777.75125983841792</v>
      </c>
      <c r="F9" s="74"/>
      <c r="G9" s="74">
        <v>70.503749999999926</v>
      </c>
      <c r="H9" s="74" t="s">
        <v>112</v>
      </c>
      <c r="I9" s="74">
        <v>64.436220490429406</v>
      </c>
      <c r="J9" s="74">
        <v>76.571279509570445</v>
      </c>
      <c r="K9" s="74"/>
      <c r="L9" s="74">
        <v>242.77487499999958</v>
      </c>
      <c r="M9" s="74" t="s">
        <v>112</v>
      </c>
      <c r="N9" s="74">
        <v>232.61982885221187</v>
      </c>
      <c r="O9" s="74">
        <v>252.9299211477873</v>
      </c>
      <c r="P9" s="74"/>
      <c r="Q9" s="74">
        <v>449.61299999999909</v>
      </c>
      <c r="R9" s="74" t="s">
        <v>112</v>
      </c>
      <c r="S9" s="75">
        <v>441.72150060540332</v>
      </c>
      <c r="T9" s="75">
        <v>457.50449939459486</v>
      </c>
      <c r="U9" s="75"/>
      <c r="V9" s="74">
        <v>52.755213450824925</v>
      </c>
      <c r="W9" s="74"/>
      <c r="X9" s="74"/>
      <c r="Y9" s="74">
        <v>16.26529007342355</v>
      </c>
      <c r="Z9" s="74"/>
      <c r="AA9" s="74"/>
      <c r="AB9" s="74">
        <v>51.088142215656696</v>
      </c>
      <c r="AC9" s="74"/>
      <c r="AD9" s="74"/>
      <c r="AE9" s="74">
        <v>83.660156258176769</v>
      </c>
    </row>
    <row r="10" spans="1:57" ht="26.25" customHeight="1" x14ac:dyDescent="0.3">
      <c r="A10" s="32" t="s">
        <v>102</v>
      </c>
      <c r="B10" s="74"/>
      <c r="C10" s="74"/>
      <c r="D10" s="76"/>
      <c r="E10" s="76"/>
      <c r="F10" s="76"/>
      <c r="G10" s="74"/>
      <c r="H10" s="74"/>
      <c r="I10" s="76"/>
      <c r="J10" s="76"/>
      <c r="K10" s="76"/>
      <c r="L10" s="74"/>
      <c r="M10" s="74"/>
      <c r="N10" s="76"/>
      <c r="O10" s="76"/>
      <c r="P10" s="76"/>
      <c r="Q10" s="76"/>
      <c r="R10" s="76"/>
      <c r="S10" s="76"/>
      <c r="T10" s="76"/>
      <c r="U10" s="76"/>
      <c r="V10" s="74"/>
      <c r="W10" s="74"/>
      <c r="X10" s="74"/>
      <c r="Y10" s="74"/>
      <c r="Z10" s="74"/>
      <c r="AA10" s="74"/>
      <c r="AB10" s="74"/>
      <c r="AC10" s="74"/>
      <c r="AD10" s="74"/>
      <c r="AE10" s="7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1" spans="1:57" ht="18" customHeight="1" x14ac:dyDescent="0.3">
      <c r="A11" s="29" t="s">
        <v>105</v>
      </c>
      <c r="B11" s="74">
        <v>762.89162499999952</v>
      </c>
      <c r="C11" s="74" t="s">
        <v>112</v>
      </c>
      <c r="D11" s="74">
        <v>748.03199016158112</v>
      </c>
      <c r="E11" s="74">
        <v>777.75125983841792</v>
      </c>
      <c r="F11" s="74"/>
      <c r="G11" s="74">
        <v>70.503749999999926</v>
      </c>
      <c r="H11" s="74" t="s">
        <v>112</v>
      </c>
      <c r="I11" s="74">
        <v>64.436220490429406</v>
      </c>
      <c r="J11" s="74">
        <v>76.571279509570445</v>
      </c>
      <c r="K11" s="74"/>
      <c r="L11" s="74">
        <v>242.77487499999958</v>
      </c>
      <c r="M11" s="74" t="s">
        <v>112</v>
      </c>
      <c r="N11" s="74">
        <v>232.61982885221187</v>
      </c>
      <c r="O11" s="74">
        <v>252.9299211477873</v>
      </c>
      <c r="P11" s="74"/>
      <c r="Q11" s="74">
        <v>449.61299999999909</v>
      </c>
      <c r="R11" s="74" t="s">
        <v>112</v>
      </c>
      <c r="S11" s="75">
        <v>441.72150060540332</v>
      </c>
      <c r="T11" s="75">
        <v>457.50449939459486</v>
      </c>
      <c r="U11" s="75"/>
      <c r="V11" s="74">
        <v>100</v>
      </c>
      <c r="W11" s="74"/>
      <c r="X11" s="74"/>
      <c r="Y11" s="74">
        <v>100</v>
      </c>
      <c r="Z11" s="74"/>
      <c r="AA11" s="74"/>
      <c r="AB11" s="74">
        <v>100</v>
      </c>
      <c r="AC11" s="74"/>
      <c r="AD11" s="74"/>
      <c r="AE11" s="74">
        <v>100</v>
      </c>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row>
    <row r="12" spans="1:57" ht="18" customHeight="1" x14ac:dyDescent="0.3">
      <c r="A12" s="29" t="s">
        <v>103</v>
      </c>
      <c r="B12" s="74">
        <v>636.61512499999822</v>
      </c>
      <c r="C12" s="74"/>
      <c r="D12" s="74">
        <v>621.33856580046177</v>
      </c>
      <c r="E12" s="74">
        <v>651.89168419953467</v>
      </c>
      <c r="F12" s="75"/>
      <c r="G12" s="74">
        <v>45.103875000000009</v>
      </c>
      <c r="H12" s="74"/>
      <c r="I12" s="75">
        <v>40.055905886767576</v>
      </c>
      <c r="J12" s="75">
        <v>50.151844113232443</v>
      </c>
      <c r="K12" s="75"/>
      <c r="L12" s="74">
        <v>197.04562499999977</v>
      </c>
      <c r="M12" s="74"/>
      <c r="N12" s="75">
        <v>187.10974022895741</v>
      </c>
      <c r="O12" s="75">
        <v>206.98150977104214</v>
      </c>
      <c r="P12" s="75"/>
      <c r="Q12" s="74">
        <v>394.46562499999897</v>
      </c>
      <c r="R12" s="74"/>
      <c r="S12" s="74">
        <v>385.2416700584007</v>
      </c>
      <c r="T12" s="74">
        <v>403.68957994159723</v>
      </c>
      <c r="U12" s="75"/>
      <c r="V12" s="74">
        <v>83.447648937029541</v>
      </c>
      <c r="W12" s="74"/>
      <c r="X12" s="74"/>
      <c r="Y12" s="74">
        <v>63.973724801872237</v>
      </c>
      <c r="Z12" s="74"/>
      <c r="AA12" s="74"/>
      <c r="AB12" s="74">
        <v>81.163928104174701</v>
      </c>
      <c r="AC12" s="74"/>
      <c r="AD12" s="74"/>
      <c r="AE12" s="74">
        <v>87.734479430087617</v>
      </c>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row>
    <row r="13" spans="1:57" ht="18" customHeight="1" x14ac:dyDescent="0.3">
      <c r="A13" s="29" t="s">
        <v>104</v>
      </c>
      <c r="B13" s="74">
        <v>44.84037499999998</v>
      </c>
      <c r="C13" s="74"/>
      <c r="D13" s="75">
        <v>39.346812925463674</v>
      </c>
      <c r="E13" s="75">
        <v>50.333937074536287</v>
      </c>
      <c r="F13" s="75"/>
      <c r="G13" s="74">
        <v>7.5156250000000044</v>
      </c>
      <c r="H13" s="74"/>
      <c r="I13" s="75">
        <v>5.3786782384995906</v>
      </c>
      <c r="J13" s="75">
        <v>9.6525717615004183</v>
      </c>
      <c r="K13" s="75"/>
      <c r="L13" s="74">
        <v>16.732250000000004</v>
      </c>
      <c r="M13" s="74"/>
      <c r="N13" s="75">
        <v>13.472932731785775</v>
      </c>
      <c r="O13" s="75">
        <v>19.991567268214233</v>
      </c>
      <c r="P13" s="75"/>
      <c r="Q13" s="74">
        <v>20.592499999999983</v>
      </c>
      <c r="R13" s="74"/>
      <c r="S13" s="74">
        <v>17.080527454297044</v>
      </c>
      <c r="T13" s="74">
        <v>24.104472545702922</v>
      </c>
      <c r="U13" s="75"/>
      <c r="V13" s="74">
        <v>5.877686099909682</v>
      </c>
      <c r="W13" s="74"/>
      <c r="X13" s="74"/>
      <c r="Y13" s="74">
        <v>10.659893977270714</v>
      </c>
      <c r="Z13" s="74"/>
      <c r="AA13" s="74"/>
      <c r="AB13" s="74">
        <v>6.8920846936899967</v>
      </c>
      <c r="AC13" s="74"/>
      <c r="AD13" s="74"/>
      <c r="AE13" s="74">
        <v>4.5800499540716197</v>
      </c>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row>
    <row r="14" spans="1:57" ht="18" customHeight="1" x14ac:dyDescent="0.3">
      <c r="A14" s="61" t="s">
        <v>113</v>
      </c>
      <c r="B14" s="74">
        <v>81.436124999999848</v>
      </c>
      <c r="C14" s="74"/>
      <c r="D14" s="75">
        <v>73.298320413397377</v>
      </c>
      <c r="E14" s="75">
        <v>89.573929586602318</v>
      </c>
      <c r="F14" s="75"/>
      <c r="G14" s="74">
        <v>17.884250000000002</v>
      </c>
      <c r="H14" s="74"/>
      <c r="I14" s="75">
        <v>14.642839823428956</v>
      </c>
      <c r="J14" s="75">
        <v>21.125660176571049</v>
      </c>
      <c r="K14" s="75"/>
      <c r="L14" s="74">
        <v>28.996999999999964</v>
      </c>
      <c r="M14" s="74"/>
      <c r="N14" s="75">
        <v>24.457590908319858</v>
      </c>
      <c r="O14" s="75">
        <v>33.536409091680071</v>
      </c>
      <c r="P14" s="75"/>
      <c r="Q14" s="74">
        <v>34.554875000000024</v>
      </c>
      <c r="R14" s="74"/>
      <c r="S14" s="74">
        <v>29.523452450073307</v>
      </c>
      <c r="T14" s="74">
        <v>39.586297549926741</v>
      </c>
      <c r="U14" s="75"/>
      <c r="V14" s="74">
        <v>10.674664963060783</v>
      </c>
      <c r="W14" s="74"/>
      <c r="X14" s="74"/>
      <c r="Y14" s="74">
        <v>25.366381220857036</v>
      </c>
      <c r="Z14" s="74"/>
      <c r="AA14" s="74"/>
      <c r="AB14" s="74">
        <v>11.943987202135311</v>
      </c>
      <c r="AC14" s="74"/>
      <c r="AD14" s="74"/>
      <c r="AE14" s="74">
        <v>7.6854706158407575</v>
      </c>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row>
    <row r="15" spans="1:57" ht="24.75" customHeight="1" x14ac:dyDescent="0.3">
      <c r="A15" s="31" t="s">
        <v>106</v>
      </c>
      <c r="B15" s="74"/>
      <c r="C15" s="74"/>
      <c r="D15" s="74"/>
      <c r="E15" s="74"/>
      <c r="F15" s="74"/>
      <c r="G15" s="74"/>
      <c r="H15" s="74"/>
      <c r="I15" s="74"/>
      <c r="J15" s="74"/>
      <c r="K15" s="74"/>
      <c r="L15" s="74"/>
      <c r="M15" s="74"/>
      <c r="N15" s="74"/>
      <c r="O15" s="74"/>
      <c r="P15" s="74"/>
      <c r="Q15" s="74"/>
      <c r="R15" s="74"/>
      <c r="S15" s="75"/>
      <c r="T15" s="75"/>
      <c r="U15" s="75"/>
      <c r="V15" s="74"/>
      <c r="W15" s="74"/>
      <c r="X15" s="74"/>
      <c r="Y15" s="74"/>
      <c r="Z15" s="74"/>
      <c r="AA15" s="74"/>
      <c r="AB15" s="74"/>
      <c r="AC15" s="74"/>
      <c r="AD15" s="74"/>
      <c r="AE15" s="7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row>
    <row r="16" spans="1:57" ht="18" customHeight="1" x14ac:dyDescent="0.3">
      <c r="A16" s="29" t="s">
        <v>103</v>
      </c>
      <c r="B16" s="74">
        <v>63.524624999999986</v>
      </c>
      <c r="C16" s="74"/>
      <c r="D16" s="75">
        <v>55.84942793612494</v>
      </c>
      <c r="E16" s="75">
        <v>71.199822063875033</v>
      </c>
      <c r="F16" s="75"/>
      <c r="G16" s="74">
        <v>12.365875000000004</v>
      </c>
      <c r="H16" s="74"/>
      <c r="I16" s="74">
        <v>9.5771426610933101</v>
      </c>
      <c r="J16" s="74">
        <v>15.154607338906699</v>
      </c>
      <c r="K16" s="78"/>
      <c r="L16" s="74">
        <v>25.597625000000015</v>
      </c>
      <c r="M16" s="74"/>
      <c r="N16" s="74">
        <v>20.738722824834191</v>
      </c>
      <c r="O16" s="74">
        <v>30.456527175165839</v>
      </c>
      <c r="P16" s="74"/>
      <c r="Q16" s="74">
        <v>25.561124999999986</v>
      </c>
      <c r="R16" s="74"/>
      <c r="S16" s="74">
        <v>20.781667012325901</v>
      </c>
      <c r="T16" s="74">
        <v>30.340582987674072</v>
      </c>
      <c r="U16" s="74"/>
      <c r="V16" s="74">
        <v>60.953602064902412</v>
      </c>
      <c r="W16" s="74"/>
      <c r="X16" s="74"/>
      <c r="Y16" s="74">
        <v>51.87544900131622</v>
      </c>
      <c r="Z16" s="74"/>
      <c r="AA16" s="74"/>
      <c r="AB16" s="74">
        <v>62.647532106779927</v>
      </c>
      <c r="AC16" s="74"/>
      <c r="AD16" s="74"/>
      <c r="AE16" s="74">
        <v>64.677937153068797</v>
      </c>
      <c r="AF16" s="4"/>
      <c r="AG16" s="4"/>
      <c r="AH16" s="89"/>
      <c r="AI16" s="89"/>
      <c r="AJ16" s="89"/>
      <c r="AK16" s="4"/>
      <c r="AL16" s="4"/>
      <c r="AM16" s="4"/>
      <c r="AN16" s="4"/>
      <c r="AO16" s="4"/>
      <c r="AP16" s="4"/>
      <c r="AQ16" s="4"/>
      <c r="AR16" s="4"/>
      <c r="AS16" s="4"/>
      <c r="AT16" s="4"/>
      <c r="AU16" s="4"/>
      <c r="AV16" s="4"/>
      <c r="AW16" s="4"/>
      <c r="AX16" s="4"/>
      <c r="AY16" s="4"/>
      <c r="AZ16" s="4"/>
      <c r="BA16" s="4"/>
      <c r="BB16" s="4"/>
      <c r="BC16" s="4"/>
      <c r="BD16" s="4"/>
      <c r="BE16" s="4"/>
    </row>
    <row r="17" spans="1:57" ht="18" customHeight="1" x14ac:dyDescent="0.3">
      <c r="A17" s="29" t="s">
        <v>104</v>
      </c>
      <c r="B17" s="74">
        <v>12.418000000000005</v>
      </c>
      <c r="C17" s="74"/>
      <c r="D17" s="75">
        <v>9.1397482667087502</v>
      </c>
      <c r="E17" s="75">
        <v>15.696251733291259</v>
      </c>
      <c r="F17" s="75"/>
      <c r="G17" s="74">
        <v>3.7396249999999993</v>
      </c>
      <c r="H17" s="74"/>
      <c r="I17" s="74">
        <v>1.9944914180016902</v>
      </c>
      <c r="J17" s="74">
        <v>5.4847585819983085</v>
      </c>
      <c r="K17" s="78"/>
      <c r="L17" s="74">
        <v>5.2079999999999993</v>
      </c>
      <c r="M17" s="74"/>
      <c r="N17" s="74">
        <v>3.2774253480236211</v>
      </c>
      <c r="O17" s="74">
        <v>7.1385746519763771</v>
      </c>
      <c r="P17" s="74"/>
      <c r="Q17" s="74">
        <v>3.4703750000000002</v>
      </c>
      <c r="R17" s="74"/>
      <c r="S17" s="74">
        <v>1.9655562921453695</v>
      </c>
      <c r="T17" s="74">
        <v>4.9751937078546309</v>
      </c>
      <c r="U17" s="78"/>
      <c r="V17" s="74">
        <v>11.915408086894784</v>
      </c>
      <c r="W17" s="74"/>
      <c r="X17" s="74"/>
      <c r="Y17" s="74">
        <v>15.687909344995568</v>
      </c>
      <c r="Z17" s="74"/>
      <c r="AA17" s="74"/>
      <c r="AB17" s="74">
        <v>12.746039806900431</v>
      </c>
      <c r="AC17" s="74"/>
      <c r="AD17" s="74"/>
      <c r="AE17" s="74">
        <v>8.7811743867917098</v>
      </c>
      <c r="AF17" s="4"/>
      <c r="AG17" s="4"/>
      <c r="AH17" s="89"/>
      <c r="AI17" s="89"/>
      <c r="AJ17" s="89"/>
      <c r="AK17" s="4"/>
      <c r="AL17" s="4"/>
      <c r="AM17" s="4"/>
      <c r="AN17" s="4"/>
      <c r="AO17" s="4"/>
      <c r="AP17" s="4"/>
      <c r="AQ17" s="4"/>
      <c r="AR17" s="4"/>
      <c r="AS17" s="4"/>
      <c r="AT17" s="4"/>
      <c r="AU17" s="4"/>
      <c r="AV17" s="4"/>
      <c r="AW17" s="4"/>
      <c r="AX17" s="4"/>
      <c r="AY17" s="4"/>
      <c r="AZ17" s="4"/>
      <c r="BA17" s="4"/>
      <c r="BB17" s="4"/>
      <c r="BC17" s="4"/>
      <c r="BD17" s="4"/>
      <c r="BE17" s="4"/>
    </row>
    <row r="18" spans="1:57" ht="18" customHeight="1" x14ac:dyDescent="0.3">
      <c r="A18" s="61" t="s">
        <v>113</v>
      </c>
      <c r="B18" s="74">
        <v>28.275375000000004</v>
      </c>
      <c r="C18" s="74"/>
      <c r="D18" s="75">
        <v>23.370416317119705</v>
      </c>
      <c r="E18" s="75">
        <v>33.180333682880303</v>
      </c>
      <c r="F18" s="75"/>
      <c r="G18" s="74">
        <v>7.7321249999999937</v>
      </c>
      <c r="H18" s="74"/>
      <c r="I18" s="74">
        <v>5.7114302959537362</v>
      </c>
      <c r="J18" s="74">
        <v>9.7528197040462512</v>
      </c>
      <c r="K18" s="77"/>
      <c r="L18" s="74">
        <v>10.054124999999994</v>
      </c>
      <c r="M18" s="74"/>
      <c r="N18" s="74">
        <v>7.21366135701345</v>
      </c>
      <c r="O18" s="74">
        <v>12.894588642986538</v>
      </c>
      <c r="P18" s="74"/>
      <c r="Q18" s="74">
        <v>10.489125</v>
      </c>
      <c r="R18" s="74"/>
      <c r="S18" s="74">
        <v>7.3994959580782718</v>
      </c>
      <c r="T18" s="74">
        <v>13.578754041921727</v>
      </c>
      <c r="U18" s="78"/>
      <c r="V18" s="74">
        <v>27.130989848202812</v>
      </c>
      <c r="W18" s="74"/>
      <c r="X18" s="74"/>
      <c r="Y18" s="74">
        <v>32.436641653688213</v>
      </c>
      <c r="Z18" s="74"/>
      <c r="AA18" s="74"/>
      <c r="AB18" s="74">
        <v>24.606428086319649</v>
      </c>
      <c r="AC18" s="74"/>
      <c r="AD18" s="74"/>
      <c r="AE18" s="74">
        <v>26.540888460139488</v>
      </c>
      <c r="AF18" s="4"/>
      <c r="AG18" s="4"/>
      <c r="AH18" s="89"/>
      <c r="AI18" s="89"/>
      <c r="AJ18" s="89"/>
      <c r="AK18" s="4"/>
      <c r="AL18" s="4"/>
      <c r="AM18" s="4"/>
      <c r="AN18" s="4"/>
      <c r="AO18" s="4"/>
      <c r="AP18" s="4"/>
      <c r="AQ18" s="4"/>
      <c r="AR18" s="4"/>
      <c r="AS18" s="4"/>
      <c r="AT18" s="4"/>
      <c r="AU18" s="4"/>
      <c r="AV18" s="4"/>
      <c r="AW18" s="4"/>
      <c r="AX18" s="4"/>
      <c r="AY18" s="4"/>
      <c r="AZ18" s="4"/>
      <c r="BA18" s="4"/>
      <c r="BB18" s="4"/>
      <c r="BC18" s="4"/>
      <c r="BD18" s="4"/>
      <c r="BE18" s="4"/>
    </row>
    <row r="19" spans="1:57" ht="24" customHeight="1" x14ac:dyDescent="0.3">
      <c r="A19" s="31" t="s">
        <v>107</v>
      </c>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4"/>
      <c r="AG19" s="4"/>
      <c r="AH19" s="89"/>
      <c r="AI19" s="89"/>
      <c r="AJ19" s="89"/>
      <c r="AK19" s="4"/>
      <c r="AL19" s="4"/>
      <c r="AM19" s="4"/>
      <c r="AN19" s="4"/>
      <c r="AO19" s="4"/>
      <c r="AP19" s="4"/>
      <c r="AQ19" s="4"/>
      <c r="AR19" s="4"/>
      <c r="AS19" s="4"/>
      <c r="AT19" s="4"/>
      <c r="AU19" s="4"/>
      <c r="AV19" s="4"/>
      <c r="AW19" s="4"/>
      <c r="AX19" s="4"/>
      <c r="AY19" s="4"/>
      <c r="AZ19" s="4"/>
      <c r="BA19" s="4"/>
      <c r="BB19" s="4"/>
      <c r="BC19" s="4"/>
      <c r="BD19" s="4"/>
      <c r="BE19" s="4"/>
    </row>
    <row r="20" spans="1:57" ht="18" customHeight="1" x14ac:dyDescent="0.3">
      <c r="A20" s="29" t="s">
        <v>103</v>
      </c>
      <c r="B20" s="74">
        <v>140.03275000000014</v>
      </c>
      <c r="C20" s="74"/>
      <c r="D20" s="75">
        <v>128.77751162859096</v>
      </c>
      <c r="E20" s="75">
        <v>151.28798837140931</v>
      </c>
      <c r="F20" s="75"/>
      <c r="G20" s="75">
        <v>26.93249999999998</v>
      </c>
      <c r="H20" s="75"/>
      <c r="I20" s="75">
        <v>22.461588974847732</v>
      </c>
      <c r="J20" s="75">
        <v>31.403411025152227</v>
      </c>
      <c r="K20" s="75"/>
      <c r="L20" s="75">
        <v>56.782874999999933</v>
      </c>
      <c r="M20" s="75"/>
      <c r="N20" s="75">
        <v>50.152024272476183</v>
      </c>
      <c r="O20" s="75">
        <v>63.413725727523683</v>
      </c>
      <c r="P20" s="74"/>
      <c r="Q20" s="74">
        <v>56.317375000000034</v>
      </c>
      <c r="R20" s="74"/>
      <c r="S20" s="74">
        <v>48.500471278810075</v>
      </c>
      <c r="T20" s="74">
        <v>64.134278721189986</v>
      </c>
      <c r="U20" s="74"/>
      <c r="V20" s="74">
        <v>77.244585352197788</v>
      </c>
      <c r="W20" s="74"/>
      <c r="X20" s="74"/>
      <c r="Y20" s="74">
        <v>68.350960897895462</v>
      </c>
      <c r="Z20" s="74"/>
      <c r="AA20" s="74"/>
      <c r="AB20" s="74">
        <v>77.144880477681681</v>
      </c>
      <c r="AC20" s="74"/>
      <c r="AD20" s="74"/>
      <c r="AE20" s="74">
        <v>82.484726542404104</v>
      </c>
      <c r="AF20" s="4"/>
      <c r="AG20" s="4"/>
      <c r="AH20" s="89"/>
      <c r="AI20" s="89"/>
      <c r="AJ20" s="89"/>
      <c r="AK20" s="4"/>
      <c r="AL20" s="4"/>
      <c r="AM20" s="4"/>
      <c r="AN20" s="4"/>
      <c r="AO20" s="4"/>
      <c r="AP20" s="4"/>
      <c r="AQ20" s="4"/>
      <c r="AR20" s="4"/>
      <c r="AS20" s="4"/>
      <c r="AT20" s="4"/>
      <c r="AU20" s="4"/>
      <c r="AV20" s="4"/>
      <c r="AW20" s="4"/>
      <c r="AX20" s="4"/>
      <c r="AY20" s="4"/>
      <c r="AZ20" s="4"/>
      <c r="BA20" s="4"/>
      <c r="BB20" s="4"/>
      <c r="BC20" s="4"/>
      <c r="BD20" s="4"/>
      <c r="BE20" s="4"/>
    </row>
    <row r="21" spans="1:57" ht="18" customHeight="1" x14ac:dyDescent="0.3">
      <c r="A21" s="29" t="s">
        <v>104</v>
      </c>
      <c r="B21" s="74">
        <v>13.603000000000003</v>
      </c>
      <c r="C21" s="74"/>
      <c r="D21" s="75">
        <v>10.733881001928605</v>
      </c>
      <c r="E21" s="75">
        <v>16.472118998071402</v>
      </c>
      <c r="F21" s="75"/>
      <c r="G21" s="75">
        <v>3.3451249999999995</v>
      </c>
      <c r="H21" s="75"/>
      <c r="I21" s="75">
        <v>2.1055748839948194</v>
      </c>
      <c r="J21" s="75">
        <v>4.5846751160051795</v>
      </c>
      <c r="K21" s="75"/>
      <c r="L21" s="75">
        <v>5.8433749999999991</v>
      </c>
      <c r="M21" s="75"/>
      <c r="N21" s="75">
        <v>3.9068773250977658</v>
      </c>
      <c r="O21" s="75">
        <v>7.7798726749022329</v>
      </c>
      <c r="P21" s="74"/>
      <c r="Q21" s="74">
        <v>4.4145000000000003</v>
      </c>
      <c r="R21" s="74"/>
      <c r="S21" s="74">
        <v>2.5949415755787109</v>
      </c>
      <c r="T21" s="74">
        <v>6.2340584244212902</v>
      </c>
      <c r="U21" s="74"/>
      <c r="V21" s="74">
        <v>7.5036596406622431</v>
      </c>
      <c r="W21" s="74"/>
      <c r="X21" s="74"/>
      <c r="Y21" s="74">
        <v>8.4894647015157414</v>
      </c>
      <c r="Z21" s="74"/>
      <c r="AA21" s="74"/>
      <c r="AB21" s="74">
        <v>7.9387749556758731</v>
      </c>
      <c r="AC21" s="74"/>
      <c r="AD21" s="74"/>
      <c r="AE21" s="74">
        <v>6.4656569188717112</v>
      </c>
      <c r="AF21" s="4"/>
      <c r="AG21" s="4"/>
      <c r="AH21" s="89"/>
      <c r="AI21" s="89"/>
      <c r="AJ21" s="89"/>
      <c r="AK21" s="4"/>
      <c r="AL21" s="4"/>
      <c r="AM21" s="4"/>
      <c r="AN21" s="4"/>
      <c r="AO21" s="4"/>
      <c r="AP21" s="4"/>
      <c r="AQ21" s="4"/>
      <c r="AR21" s="4"/>
      <c r="AS21" s="4"/>
      <c r="AT21" s="4"/>
      <c r="AU21" s="4"/>
      <c r="AV21" s="4"/>
      <c r="AW21" s="4"/>
      <c r="AX21" s="4"/>
      <c r="AY21" s="4"/>
      <c r="AZ21" s="4"/>
      <c r="BA21" s="4"/>
      <c r="BB21" s="4"/>
      <c r="BC21" s="4"/>
      <c r="BD21" s="4"/>
      <c r="BE21" s="4"/>
    </row>
    <row r="22" spans="1:57" ht="18" customHeight="1" x14ac:dyDescent="0.3">
      <c r="A22" s="61" t="s">
        <v>113</v>
      </c>
      <c r="B22" s="74">
        <v>27.649124999999984</v>
      </c>
      <c r="C22" s="74"/>
      <c r="D22" s="75">
        <v>22.770477183381601</v>
      </c>
      <c r="E22" s="75">
        <v>32.527772816618366</v>
      </c>
      <c r="F22" s="75"/>
      <c r="G22" s="75">
        <v>9.1256249999999994</v>
      </c>
      <c r="H22" s="75"/>
      <c r="I22" s="75">
        <v>6.7135691325736762</v>
      </c>
      <c r="J22" s="75">
        <v>11.537680867426323</v>
      </c>
      <c r="K22" s="75"/>
      <c r="L22" s="75">
        <v>10.979250000000004</v>
      </c>
      <c r="M22" s="75"/>
      <c r="N22" s="75">
        <v>7.9906748203492182</v>
      </c>
      <c r="O22" s="75">
        <v>13.96782517965079</v>
      </c>
      <c r="P22" s="74"/>
      <c r="Q22" s="74">
        <v>7.5442500000000052</v>
      </c>
      <c r="R22" s="74"/>
      <c r="S22" s="74">
        <v>4.9947149143098333</v>
      </c>
      <c r="T22" s="74">
        <v>10.093785085690177</v>
      </c>
      <c r="U22" s="74"/>
      <c r="V22" s="74">
        <v>15.251755007139986</v>
      </c>
      <c r="W22" s="74"/>
      <c r="X22" s="74"/>
      <c r="Y22" s="74">
        <v>23.159574400588795</v>
      </c>
      <c r="Z22" s="74"/>
      <c r="AA22" s="74"/>
      <c r="AB22" s="74">
        <v>14.916344566642456</v>
      </c>
      <c r="AC22" s="74"/>
      <c r="AD22" s="74"/>
      <c r="AE22" s="74">
        <v>11.049616538724189</v>
      </c>
      <c r="AF22" s="4"/>
      <c r="AG22" s="4"/>
      <c r="AH22" s="89"/>
      <c r="AI22" s="89"/>
      <c r="AJ22" s="89"/>
      <c r="AK22" s="4"/>
      <c r="AL22" s="4"/>
      <c r="AM22" s="4"/>
      <c r="AN22" s="4"/>
      <c r="AO22" s="4"/>
      <c r="AP22" s="4"/>
      <c r="AQ22" s="4"/>
      <c r="AR22" s="4"/>
      <c r="AS22" s="4"/>
      <c r="AT22" s="4"/>
      <c r="AU22" s="4"/>
      <c r="AV22" s="4"/>
      <c r="AW22" s="4"/>
      <c r="AX22" s="4"/>
      <c r="AY22" s="4"/>
      <c r="AZ22" s="4"/>
      <c r="BA22" s="4"/>
      <c r="BB22" s="4"/>
      <c r="BC22" s="4"/>
      <c r="BD22" s="4"/>
      <c r="BE22" s="4"/>
    </row>
    <row r="23" spans="1:57" ht="23.25" customHeight="1" x14ac:dyDescent="0.3">
      <c r="A23" s="31" t="s">
        <v>108</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4"/>
      <c r="AG23" s="4"/>
      <c r="AH23" s="89"/>
      <c r="AI23" s="89"/>
      <c r="AJ23" s="89"/>
      <c r="AK23" s="4"/>
      <c r="AL23" s="4"/>
      <c r="AM23" s="4"/>
      <c r="AN23" s="4"/>
      <c r="AO23" s="4"/>
      <c r="AP23" s="4"/>
      <c r="AQ23" s="4"/>
      <c r="AR23" s="4"/>
      <c r="AS23" s="4"/>
      <c r="AT23" s="4"/>
      <c r="AU23" s="4"/>
      <c r="AV23" s="4"/>
      <c r="AW23" s="4"/>
      <c r="AX23" s="4"/>
      <c r="AY23" s="4"/>
      <c r="AZ23" s="4"/>
      <c r="BA23" s="4"/>
      <c r="BB23" s="4"/>
      <c r="BC23" s="4"/>
      <c r="BD23" s="4"/>
      <c r="BE23" s="4"/>
    </row>
    <row r="24" spans="1:57" ht="18" customHeight="1" x14ac:dyDescent="0.3">
      <c r="A24" s="29" t="s">
        <v>103</v>
      </c>
      <c r="B24" s="74">
        <v>433.05774999999835</v>
      </c>
      <c r="C24" s="74"/>
      <c r="D24" s="74">
        <v>418.05086273293824</v>
      </c>
      <c r="E24" s="74">
        <v>448.06463726705846</v>
      </c>
      <c r="F24" s="74"/>
      <c r="G24" s="118">
        <v>7.2628750000000046</v>
      </c>
      <c r="H24" s="121">
        <v>2</v>
      </c>
      <c r="I24" s="74"/>
      <c r="J24" s="74"/>
      <c r="K24" s="74"/>
      <c r="L24" s="74">
        <v>114.66512500000007</v>
      </c>
      <c r="M24" s="74"/>
      <c r="N24" s="74">
        <v>105.32676669599329</v>
      </c>
      <c r="O24" s="74">
        <v>124.00348330400686</v>
      </c>
      <c r="P24" s="74"/>
      <c r="Q24" s="74">
        <v>312.58712499999876</v>
      </c>
      <c r="R24" s="74"/>
      <c r="S24" s="74">
        <v>301.58016994685113</v>
      </c>
      <c r="T24" s="74">
        <v>323.5940800531464</v>
      </c>
      <c r="U24" s="79"/>
      <c r="V24" s="74">
        <v>90.713857417042163</v>
      </c>
      <c r="W24" s="74"/>
      <c r="X24" s="74"/>
      <c r="Y24" s="118">
        <v>100</v>
      </c>
      <c r="Z24" s="121">
        <v>2</v>
      </c>
      <c r="AA24" s="80"/>
      <c r="AB24" s="74">
        <v>89.365957542156337</v>
      </c>
      <c r="AC24" s="74"/>
      <c r="AD24" s="74"/>
      <c r="AE24" s="74">
        <v>91.448877869323027</v>
      </c>
      <c r="AF24" s="4"/>
      <c r="AG24" s="4"/>
      <c r="AH24" s="89"/>
      <c r="AI24" s="89"/>
      <c r="AJ24" s="89"/>
      <c r="AK24" s="4"/>
      <c r="AL24" s="4"/>
      <c r="AM24" s="4"/>
      <c r="AN24" s="4"/>
      <c r="AO24" s="4"/>
      <c r="AP24" s="4"/>
      <c r="AQ24" s="4"/>
      <c r="AR24" s="4"/>
      <c r="AS24" s="4"/>
      <c r="AT24" s="4"/>
      <c r="AU24" s="4"/>
      <c r="AV24" s="4"/>
      <c r="AW24" s="4"/>
      <c r="AX24" s="4"/>
      <c r="AY24" s="4"/>
      <c r="AZ24" s="4"/>
      <c r="BA24" s="4"/>
      <c r="BB24" s="4"/>
      <c r="BC24" s="4"/>
      <c r="BD24" s="4"/>
      <c r="BE24" s="4"/>
    </row>
    <row r="25" spans="1:57" ht="18" customHeight="1" x14ac:dyDescent="0.3">
      <c r="A25" s="29" t="s">
        <v>104</v>
      </c>
      <c r="B25" s="74">
        <v>18.819374999999997</v>
      </c>
      <c r="C25" s="74"/>
      <c r="D25" s="74">
        <v>15.449168289480271</v>
      </c>
      <c r="E25" s="74">
        <v>22.189581710519725</v>
      </c>
      <c r="F25" s="74"/>
      <c r="G25" s="118"/>
      <c r="H25" s="121"/>
      <c r="I25" s="74"/>
      <c r="J25" s="74"/>
      <c r="K25" s="74"/>
      <c r="L25" s="74">
        <v>5.6808749999999986</v>
      </c>
      <c r="M25" s="74"/>
      <c r="N25" s="74">
        <v>3.9449101767315562</v>
      </c>
      <c r="O25" s="74">
        <v>7.4168398232684414</v>
      </c>
      <c r="P25" s="74"/>
      <c r="Q25" s="74">
        <v>12.707625000000007</v>
      </c>
      <c r="R25" s="74"/>
      <c r="S25" s="74">
        <v>9.9172563965502292</v>
      </c>
      <c r="T25" s="74">
        <v>15.497993603449785</v>
      </c>
      <c r="U25" s="79"/>
      <c r="V25" s="74">
        <v>3.9421488252498755</v>
      </c>
      <c r="W25" s="74"/>
      <c r="X25" s="74"/>
      <c r="Y25" s="118"/>
      <c r="Z25" s="121"/>
      <c r="AA25" s="80"/>
      <c r="AB25" s="74">
        <v>4.4274737768113619</v>
      </c>
      <c r="AC25" s="74"/>
      <c r="AD25" s="74"/>
      <c r="AE25" s="74">
        <v>3.7176772608090025</v>
      </c>
      <c r="AF25" s="4"/>
      <c r="AG25" s="4"/>
      <c r="AH25" s="89"/>
      <c r="AI25" s="89"/>
      <c r="AJ25" s="89"/>
      <c r="AK25" s="4"/>
      <c r="AL25" s="4"/>
      <c r="AM25" s="4"/>
      <c r="AN25" s="4"/>
      <c r="AO25" s="4"/>
      <c r="AP25" s="4"/>
      <c r="AQ25" s="4"/>
      <c r="AR25" s="4"/>
      <c r="AS25" s="4"/>
      <c r="AT25" s="4"/>
      <c r="AU25" s="4"/>
      <c r="AV25" s="4"/>
      <c r="AW25" s="4"/>
      <c r="AX25" s="4"/>
      <c r="AY25" s="4"/>
      <c r="AZ25" s="4"/>
      <c r="BA25" s="4"/>
      <c r="BB25" s="4"/>
      <c r="BC25" s="4"/>
      <c r="BD25" s="4"/>
      <c r="BE25" s="4"/>
    </row>
    <row r="26" spans="1:57" ht="18" customHeight="1" thickBot="1" x14ac:dyDescent="0.35">
      <c r="A26" s="62" t="s">
        <v>113</v>
      </c>
      <c r="B26" s="81">
        <v>25.511624999999995</v>
      </c>
      <c r="C26" s="81"/>
      <c r="D26" s="81">
        <v>21.520428505350303</v>
      </c>
      <c r="E26" s="81">
        <v>29.502821494649687</v>
      </c>
      <c r="F26" s="81"/>
      <c r="G26" s="119"/>
      <c r="H26" s="122"/>
      <c r="I26" s="81"/>
      <c r="J26" s="81"/>
      <c r="K26" s="81"/>
      <c r="L26" s="81">
        <v>7.9636250000000031</v>
      </c>
      <c r="M26" s="81"/>
      <c r="N26" s="81">
        <v>5.5400017322018424</v>
      </c>
      <c r="O26" s="81">
        <v>10.387248267798164</v>
      </c>
      <c r="P26" s="81"/>
      <c r="Q26" s="81">
        <v>16.521499999999993</v>
      </c>
      <c r="R26" s="81"/>
      <c r="S26" s="81">
        <v>13.257806885395448</v>
      </c>
      <c r="T26" s="81">
        <v>19.785193114604535</v>
      </c>
      <c r="U26" s="82"/>
      <c r="V26" s="81">
        <v>5.343993757707965</v>
      </c>
      <c r="W26" s="81"/>
      <c r="X26" s="81"/>
      <c r="Y26" s="119"/>
      <c r="Z26" s="122"/>
      <c r="AA26" s="83"/>
      <c r="AB26" s="81">
        <v>6.2065686810323069</v>
      </c>
      <c r="AC26" s="81"/>
      <c r="AD26" s="81"/>
      <c r="AE26" s="81">
        <v>4.8334448698679626</v>
      </c>
      <c r="AF26" s="52"/>
      <c r="AG26" s="4"/>
      <c r="AH26" s="89"/>
      <c r="AI26" s="89"/>
      <c r="AJ26" s="89"/>
      <c r="AK26" s="4"/>
      <c r="AL26" s="4"/>
      <c r="AM26" s="4"/>
      <c r="AN26" s="4"/>
      <c r="AO26" s="4"/>
      <c r="AP26" s="4"/>
      <c r="AQ26" s="4"/>
      <c r="AR26" s="4"/>
      <c r="AS26" s="4"/>
      <c r="AT26" s="4"/>
      <c r="AU26" s="4"/>
      <c r="AV26" s="4"/>
      <c r="AW26" s="4"/>
      <c r="AX26" s="4"/>
      <c r="AY26" s="4"/>
      <c r="AZ26" s="4"/>
      <c r="BA26" s="4"/>
      <c r="BB26" s="4"/>
      <c r="BC26" s="4"/>
      <c r="BD26" s="4"/>
      <c r="BE26" s="4"/>
    </row>
    <row r="27" spans="1:57" ht="18" customHeight="1" x14ac:dyDescent="0.3">
      <c r="A27" s="31"/>
      <c r="B27" s="4"/>
      <c r="C27" s="4"/>
      <c r="D27" s="4"/>
      <c r="E27" s="4"/>
      <c r="F27" s="4"/>
      <c r="G27" s="4"/>
      <c r="H27" s="4"/>
      <c r="I27" s="4"/>
      <c r="J27" s="4"/>
      <c r="K27" s="4"/>
      <c r="L27" s="4"/>
      <c r="M27" s="4"/>
      <c r="N27" s="4"/>
      <c r="O27" s="4"/>
      <c r="P27" s="4"/>
      <c r="Q27" s="4"/>
      <c r="R27" s="30"/>
      <c r="S27" s="29"/>
      <c r="T27" s="29"/>
      <c r="U27" s="29"/>
      <c r="V27" s="30"/>
      <c r="W27" s="30"/>
      <c r="X27" s="30"/>
      <c r="Y27" s="30"/>
      <c r="Z27" s="34"/>
      <c r="AA27" s="34"/>
      <c r="AB27" s="30"/>
      <c r="AC27" s="30"/>
      <c r="AD27" s="30"/>
      <c r="AE27" s="30"/>
      <c r="AF27" s="30"/>
      <c r="AG27" s="4"/>
      <c r="AH27" s="4"/>
      <c r="AI27" s="4"/>
      <c r="AJ27" s="4"/>
      <c r="AK27" s="4"/>
      <c r="AL27" s="4"/>
      <c r="AM27" s="4"/>
      <c r="AN27" s="4"/>
      <c r="AO27" s="4"/>
      <c r="AP27" s="4"/>
      <c r="AQ27" s="4"/>
      <c r="AR27" s="4"/>
      <c r="AS27" s="4"/>
      <c r="AT27" s="4"/>
      <c r="AU27" s="4"/>
      <c r="AV27" s="4"/>
      <c r="AW27" s="4"/>
      <c r="AX27" s="4"/>
      <c r="AY27" s="4"/>
      <c r="AZ27" s="4"/>
      <c r="BA27" s="4"/>
      <c r="BB27" s="4"/>
      <c r="BC27" s="4"/>
      <c r="BD27" s="4"/>
      <c r="BE27" s="4"/>
    </row>
    <row r="28" spans="1:57" s="4" customFormat="1" ht="97.5" customHeight="1" x14ac:dyDescent="0.3">
      <c r="A28" s="123" t="s">
        <v>116</v>
      </c>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35"/>
      <c r="AA28" s="35"/>
      <c r="AB28" s="35"/>
      <c r="AC28" s="30"/>
      <c r="AD28" s="30"/>
      <c r="AE28" s="30"/>
    </row>
    <row r="29" spans="1:57" ht="16.5" customHeight="1" x14ac:dyDescent="0.3">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row>
    <row r="30" spans="1:57" ht="31.5" customHeight="1" x14ac:dyDescent="0.3">
      <c r="A30" s="124" t="s">
        <v>133</v>
      </c>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4"/>
      <c r="AH30" s="4"/>
      <c r="AI30" s="4"/>
      <c r="AJ30" s="4"/>
      <c r="AK30" s="4"/>
      <c r="AL30" s="4"/>
      <c r="AM30" s="4"/>
      <c r="AN30" s="4"/>
      <c r="AO30" s="4"/>
      <c r="AP30" s="4"/>
      <c r="AQ30" s="4"/>
      <c r="AR30" s="4"/>
      <c r="AS30" s="4"/>
      <c r="AT30" s="4"/>
      <c r="AU30" s="4"/>
      <c r="AV30" s="4"/>
      <c r="AW30" s="4"/>
      <c r="AX30" s="4"/>
      <c r="AY30" s="4"/>
      <c r="AZ30" s="4"/>
      <c r="BA30" s="4"/>
      <c r="BB30" s="4"/>
      <c r="BC30" s="4"/>
      <c r="BD30" s="4"/>
      <c r="BE30" s="4"/>
    </row>
    <row r="33" spans="1:1" x14ac:dyDescent="0.3">
      <c r="A33" s="4" t="s">
        <v>134</v>
      </c>
    </row>
    <row r="49" spans="1:31" x14ac:dyDescent="0.3">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0" spans="1:31" x14ac:dyDescent="0.3">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row>
    <row r="51" spans="1:31" x14ac:dyDescent="0.3">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row>
    <row r="52" spans="1:31" x14ac:dyDescent="0.3">
      <c r="A52" s="4"/>
      <c r="B52" s="4"/>
      <c r="C52" s="4"/>
      <c r="D52" s="4"/>
      <c r="E52" s="4"/>
      <c r="F52" s="4"/>
      <c r="G52" s="4"/>
      <c r="H52" s="4"/>
      <c r="I52" s="4"/>
      <c r="J52" s="4"/>
      <c r="K52" s="4"/>
      <c r="L52" s="4"/>
      <c r="M52" s="4"/>
      <c r="N52" s="4"/>
      <c r="O52" s="4"/>
      <c r="P52" s="4"/>
      <c r="Q52" s="4"/>
      <c r="R52" s="4"/>
      <c r="S52" s="4"/>
      <c r="T52" s="4"/>
      <c r="U52" s="4"/>
      <c r="W52" s="4"/>
      <c r="X52" s="4"/>
      <c r="Y52" s="4"/>
      <c r="Z52" s="4"/>
      <c r="AA52" s="4"/>
      <c r="AB52" s="4"/>
      <c r="AC52" s="4"/>
      <c r="AD52" s="4"/>
      <c r="AE52" s="4"/>
    </row>
    <row r="95" spans="4:24" x14ac:dyDescent="0.3">
      <c r="D95" s="36"/>
      <c r="E95" s="36"/>
      <c r="F95" s="36"/>
      <c r="W95" s="36"/>
      <c r="X95" s="36"/>
    </row>
    <row r="96" spans="4:24" x14ac:dyDescent="0.3">
      <c r="D96" s="117"/>
      <c r="E96" s="45"/>
      <c r="F96" s="45"/>
      <c r="W96" s="45"/>
      <c r="X96" s="45"/>
    </row>
    <row r="97" spans="4:24" x14ac:dyDescent="0.3">
      <c r="D97" s="117"/>
      <c r="E97" s="45"/>
      <c r="F97" s="45"/>
      <c r="W97" s="45"/>
      <c r="X97" s="45"/>
    </row>
  </sheetData>
  <mergeCells count="18">
    <mergeCell ref="Z24:Z26"/>
    <mergeCell ref="D4:E4"/>
    <mergeCell ref="I4:J4"/>
    <mergeCell ref="N4:O4"/>
    <mergeCell ref="S4:T4"/>
    <mergeCell ref="A1:AF1"/>
    <mergeCell ref="D96:D97"/>
    <mergeCell ref="Y24:Y26"/>
    <mergeCell ref="B3:E3"/>
    <mergeCell ref="G3:J3"/>
    <mergeCell ref="L3:O3"/>
    <mergeCell ref="Q3:T3"/>
    <mergeCell ref="B6:T6"/>
    <mergeCell ref="G24:G26"/>
    <mergeCell ref="H24:H26"/>
    <mergeCell ref="A28:Y28"/>
    <mergeCell ref="A30:AF30"/>
    <mergeCell ref="V6:AF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97"/>
  <sheetViews>
    <sheetView zoomScaleNormal="100" workbookViewId="0">
      <selection sqref="A1:Q1"/>
    </sheetView>
  </sheetViews>
  <sheetFormatPr baseColWidth="10" defaultColWidth="9.109375" defaultRowHeight="14.4" x14ac:dyDescent="0.3"/>
  <cols>
    <col min="1" max="1" width="58.109375" customWidth="1"/>
    <col min="2" max="2" width="12.5546875" customWidth="1"/>
    <col min="3" max="3" width="2.109375" customWidth="1"/>
    <col min="4" max="4" width="12.5546875" customWidth="1"/>
    <col min="5" max="5" width="11.5546875" bestFit="1" customWidth="1"/>
    <col min="6" max="6" width="5" customWidth="1"/>
    <col min="7" max="7" width="11.6640625" bestFit="1" customWidth="1"/>
    <col min="8" max="8" width="3.5546875" bestFit="1" customWidth="1"/>
    <col min="9" max="9" width="10.6640625" bestFit="1" customWidth="1"/>
    <col min="10" max="10" width="12.5546875" customWidth="1"/>
    <col min="11" max="11" width="4" customWidth="1"/>
    <col min="12" max="12" width="12.5546875" customWidth="1"/>
    <col min="13" max="13" width="3" bestFit="1" customWidth="1"/>
    <col min="14" max="14" width="12.5546875" customWidth="1"/>
    <col min="15" max="15" width="11.5546875" bestFit="1" customWidth="1"/>
    <col min="16" max="16" width="3.5546875" customWidth="1"/>
    <col min="17" max="17" width="11.6640625" bestFit="1" customWidth="1"/>
    <col min="18" max="18" width="2" bestFit="1" customWidth="1"/>
    <col min="19" max="19" width="10.6640625" bestFit="1" customWidth="1"/>
    <col min="20" max="20" width="11.5546875" bestFit="1" customWidth="1"/>
    <col min="21" max="21" width="3.44140625" customWidth="1"/>
    <col min="22" max="22" width="11.6640625" bestFit="1" customWidth="1"/>
    <col min="23" max="24" width="1.88671875" customWidth="1"/>
    <col min="25" max="25" width="11.6640625" bestFit="1" customWidth="1"/>
    <col min="26" max="26" width="3.5546875" bestFit="1" customWidth="1"/>
    <col min="27" max="27" width="2" customWidth="1"/>
    <col min="28" max="28" width="11.6640625" bestFit="1" customWidth="1"/>
    <col min="29" max="29" width="3" bestFit="1" customWidth="1"/>
    <col min="30" max="30" width="3" customWidth="1"/>
    <col min="31" max="31" width="11.6640625" bestFit="1" customWidth="1"/>
    <col min="32" max="32" width="2" bestFit="1" customWidth="1"/>
  </cols>
  <sheetData>
    <row r="1" spans="1:35" ht="18" customHeight="1" x14ac:dyDescent="0.3">
      <c r="A1" s="116" t="s">
        <v>117</v>
      </c>
      <c r="B1" s="116"/>
      <c r="C1" s="116"/>
      <c r="D1" s="116"/>
      <c r="E1" s="116"/>
      <c r="F1" s="116"/>
      <c r="G1" s="116"/>
      <c r="H1" s="116"/>
      <c r="I1" s="116"/>
      <c r="J1" s="116"/>
      <c r="K1" s="116"/>
      <c r="L1" s="116"/>
      <c r="M1" s="116"/>
      <c r="N1" s="116"/>
      <c r="O1" s="116"/>
      <c r="P1" s="116"/>
      <c r="Q1" s="116"/>
      <c r="R1" s="4"/>
      <c r="S1" s="4"/>
      <c r="T1" s="4"/>
      <c r="U1" s="4"/>
      <c r="V1" s="4"/>
      <c r="W1" s="4"/>
      <c r="X1" s="4"/>
      <c r="Y1" s="4"/>
      <c r="Z1" s="4"/>
      <c r="AA1" s="4"/>
      <c r="AB1" s="4"/>
      <c r="AC1" s="4"/>
      <c r="AD1" s="4"/>
      <c r="AE1" s="4"/>
      <c r="AF1" s="4"/>
      <c r="AG1" s="4"/>
      <c r="AH1" s="4"/>
      <c r="AI1" s="4"/>
    </row>
    <row r="2" spans="1:35" ht="18" customHeight="1" thickBot="1" x14ac:dyDescent="0.3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4"/>
      <c r="AH2" s="4"/>
      <c r="AI2" s="4"/>
    </row>
    <row r="3" spans="1:35" ht="18" customHeight="1" x14ac:dyDescent="0.3">
      <c r="A3" s="27"/>
      <c r="B3" s="120" t="s">
        <v>97</v>
      </c>
      <c r="C3" s="120"/>
      <c r="D3" s="120"/>
      <c r="E3" s="120"/>
      <c r="F3" s="44"/>
      <c r="G3" s="120" t="s">
        <v>94</v>
      </c>
      <c r="H3" s="120"/>
      <c r="I3" s="120"/>
      <c r="J3" s="120"/>
      <c r="K3" s="44"/>
      <c r="L3" s="120" t="s">
        <v>95</v>
      </c>
      <c r="M3" s="120"/>
      <c r="N3" s="120"/>
      <c r="O3" s="120"/>
      <c r="P3" s="44"/>
      <c r="Q3" s="120" t="s">
        <v>96</v>
      </c>
      <c r="R3" s="120"/>
      <c r="S3" s="120"/>
      <c r="T3" s="120"/>
      <c r="U3" s="44"/>
      <c r="V3" s="57" t="s">
        <v>97</v>
      </c>
      <c r="W3" s="44"/>
      <c r="X3" s="44"/>
      <c r="Y3" s="57" t="s">
        <v>94</v>
      </c>
      <c r="Z3" s="44"/>
      <c r="AA3" s="44"/>
      <c r="AB3" s="57" t="s">
        <v>95</v>
      </c>
      <c r="AC3" s="44"/>
      <c r="AD3" s="44"/>
      <c r="AE3" s="57" t="s">
        <v>96</v>
      </c>
      <c r="AF3" s="44"/>
      <c r="AG3" s="4"/>
      <c r="AH3" s="4"/>
      <c r="AI3" s="4"/>
    </row>
    <row r="4" spans="1:35" ht="18" customHeight="1" x14ac:dyDescent="0.3">
      <c r="A4" s="27"/>
      <c r="B4" s="44"/>
      <c r="C4" s="44"/>
      <c r="D4" s="115" t="s">
        <v>132</v>
      </c>
      <c r="E4" s="115"/>
      <c r="F4" s="44"/>
      <c r="G4" s="44"/>
      <c r="H4" s="44"/>
      <c r="I4" s="115" t="s">
        <v>132</v>
      </c>
      <c r="J4" s="115"/>
      <c r="K4" s="44"/>
      <c r="L4" s="44"/>
      <c r="M4" s="44"/>
      <c r="N4" s="115" t="s">
        <v>132</v>
      </c>
      <c r="O4" s="115"/>
      <c r="P4" s="44"/>
      <c r="Q4" s="44"/>
      <c r="R4" s="44"/>
      <c r="S4" s="115" t="s">
        <v>132</v>
      </c>
      <c r="T4" s="115"/>
      <c r="U4" s="44"/>
      <c r="V4" s="27"/>
      <c r="W4" s="44"/>
      <c r="X4" s="44"/>
      <c r="Y4" s="27"/>
      <c r="Z4" s="44"/>
      <c r="AA4" s="44"/>
      <c r="AB4" s="27"/>
      <c r="AC4" s="44"/>
      <c r="AD4" s="44"/>
      <c r="AE4" s="27"/>
      <c r="AF4" s="44"/>
      <c r="AG4" s="4"/>
      <c r="AH4" s="4"/>
      <c r="AI4" s="4"/>
    </row>
    <row r="5" spans="1:35" ht="18" customHeight="1" x14ac:dyDescent="0.3">
      <c r="A5" s="86"/>
      <c r="B5" s="88" t="s">
        <v>109</v>
      </c>
      <c r="C5" s="88"/>
      <c r="D5" s="102" t="s">
        <v>110</v>
      </c>
      <c r="E5" s="102" t="s">
        <v>111</v>
      </c>
      <c r="F5" s="88"/>
      <c r="G5" s="88" t="s">
        <v>109</v>
      </c>
      <c r="H5" s="88"/>
      <c r="I5" s="102" t="s">
        <v>110</v>
      </c>
      <c r="J5" s="102" t="s">
        <v>111</v>
      </c>
      <c r="K5" s="88"/>
      <c r="L5" s="88" t="s">
        <v>109</v>
      </c>
      <c r="M5" s="88"/>
      <c r="N5" s="102" t="s">
        <v>110</v>
      </c>
      <c r="O5" s="102" t="s">
        <v>111</v>
      </c>
      <c r="P5" s="88"/>
      <c r="Q5" s="88" t="s">
        <v>109</v>
      </c>
      <c r="R5" s="88"/>
      <c r="S5" s="102" t="s">
        <v>110</v>
      </c>
      <c r="T5" s="102" t="s">
        <v>111</v>
      </c>
      <c r="U5" s="88"/>
      <c r="V5" s="88" t="s">
        <v>109</v>
      </c>
      <c r="W5" s="88"/>
      <c r="X5" s="88"/>
      <c r="Y5" s="88" t="s">
        <v>109</v>
      </c>
      <c r="Z5" s="88"/>
      <c r="AA5" s="88"/>
      <c r="AB5" s="88" t="s">
        <v>109</v>
      </c>
      <c r="AC5" s="88"/>
      <c r="AD5" s="88"/>
      <c r="AE5" s="88" t="s">
        <v>109</v>
      </c>
      <c r="AF5" s="88"/>
      <c r="AG5" s="4"/>
      <c r="AH5" s="4"/>
      <c r="AI5" s="4"/>
    </row>
    <row r="6" spans="1:35" ht="18" customHeight="1" x14ac:dyDescent="0.3">
      <c r="A6" s="56"/>
      <c r="B6" s="115" t="s">
        <v>100</v>
      </c>
      <c r="C6" s="115"/>
      <c r="D6" s="115"/>
      <c r="E6" s="115"/>
      <c r="F6" s="115"/>
      <c r="G6" s="115"/>
      <c r="H6" s="115"/>
      <c r="I6" s="115"/>
      <c r="J6" s="115"/>
      <c r="K6" s="115"/>
      <c r="L6" s="115"/>
      <c r="M6" s="115"/>
      <c r="N6" s="115"/>
      <c r="O6" s="115"/>
      <c r="P6" s="115"/>
      <c r="Q6" s="115"/>
      <c r="R6" s="115"/>
      <c r="S6" s="115"/>
      <c r="T6" s="115"/>
      <c r="U6" s="4"/>
      <c r="V6" s="115" t="s">
        <v>3</v>
      </c>
      <c r="W6" s="115"/>
      <c r="X6" s="115"/>
      <c r="Y6" s="115"/>
      <c r="Z6" s="115"/>
      <c r="AA6" s="115"/>
      <c r="AB6" s="115"/>
      <c r="AC6" s="115"/>
      <c r="AD6" s="115"/>
      <c r="AE6" s="115"/>
      <c r="AF6" s="115"/>
      <c r="AG6" s="4"/>
      <c r="AH6" s="4"/>
      <c r="AI6" s="4"/>
    </row>
    <row r="7" spans="1:35" s="1" customFormat="1" ht="18" customHeight="1" x14ac:dyDescent="0.3">
      <c r="A7" s="32" t="s">
        <v>101</v>
      </c>
      <c r="B7" s="63">
        <v>1451.5571249999869</v>
      </c>
      <c r="C7" s="63" t="s">
        <v>112</v>
      </c>
      <c r="D7" s="63">
        <v>1451.5286605624201</v>
      </c>
      <c r="E7" s="63">
        <v>1451.5855894375536</v>
      </c>
      <c r="F7" s="63"/>
      <c r="G7" s="63">
        <v>424.57512500000087</v>
      </c>
      <c r="H7" s="63" t="s">
        <v>112</v>
      </c>
      <c r="I7" s="63">
        <v>424.56199547915793</v>
      </c>
      <c r="J7" s="63">
        <v>424.5882545208438</v>
      </c>
      <c r="K7" s="63"/>
      <c r="L7" s="63">
        <v>481.67312499999889</v>
      </c>
      <c r="M7" s="63" t="s">
        <v>112</v>
      </c>
      <c r="N7" s="63">
        <v>481.66545707293034</v>
      </c>
      <c r="O7" s="63">
        <v>481.68079292706744</v>
      </c>
      <c r="P7" s="63"/>
      <c r="Q7" s="63">
        <v>545.30887499999983</v>
      </c>
      <c r="R7" s="63" t="s">
        <v>112</v>
      </c>
      <c r="S7" s="63">
        <v>545.3012079937015</v>
      </c>
      <c r="T7" s="63">
        <v>545.31654200629816</v>
      </c>
      <c r="U7" s="63"/>
      <c r="V7" s="64">
        <v>100</v>
      </c>
      <c r="W7" s="64"/>
      <c r="X7" s="64"/>
      <c r="Y7" s="64">
        <v>100</v>
      </c>
      <c r="Z7" s="63" t="s">
        <v>112</v>
      </c>
      <c r="AA7" s="63"/>
      <c r="AB7" s="64">
        <v>100</v>
      </c>
      <c r="AC7" s="63" t="s">
        <v>112</v>
      </c>
      <c r="AD7" s="63"/>
      <c r="AE7" s="64">
        <v>100</v>
      </c>
      <c r="AF7" s="90" t="s">
        <v>112</v>
      </c>
      <c r="AG7" s="27"/>
      <c r="AH7" s="27"/>
      <c r="AI7" s="27"/>
    </row>
    <row r="8" spans="1:35" s="4" customFormat="1" ht="18" customHeight="1" x14ac:dyDescent="0.3">
      <c r="A8" s="61" t="s">
        <v>98</v>
      </c>
      <c r="B8" s="65">
        <v>686.75099999999986</v>
      </c>
      <c r="C8" s="65" t="s">
        <v>112</v>
      </c>
      <c r="D8" s="65">
        <v>668.09434551096604</v>
      </c>
      <c r="E8" s="65">
        <v>705.40765448903369</v>
      </c>
      <c r="F8" s="65"/>
      <c r="G8" s="65">
        <v>357.61525000000063</v>
      </c>
      <c r="H8" s="65" t="s">
        <v>112</v>
      </c>
      <c r="I8" s="65">
        <v>350.73978142258107</v>
      </c>
      <c r="J8" s="65">
        <v>364.49071857742018</v>
      </c>
      <c r="K8" s="65"/>
      <c r="L8" s="65">
        <v>244.27374999999952</v>
      </c>
      <c r="M8" s="65" t="s">
        <v>112</v>
      </c>
      <c r="N8" s="65">
        <v>230.69830445099851</v>
      </c>
      <c r="O8" s="65">
        <v>257.84919554900051</v>
      </c>
      <c r="P8" s="65"/>
      <c r="Q8" s="65">
        <v>84.86200000000008</v>
      </c>
      <c r="R8" s="65" t="s">
        <v>112</v>
      </c>
      <c r="S8" s="65">
        <v>75.090183247420242</v>
      </c>
      <c r="T8" s="65">
        <v>94.633816752579918</v>
      </c>
      <c r="U8" s="67"/>
      <c r="V8" s="65">
        <v>47.311331271237847</v>
      </c>
      <c r="W8" s="65"/>
      <c r="X8" s="65"/>
      <c r="Y8" s="65">
        <v>84.228968901557749</v>
      </c>
      <c r="Z8" s="65" t="s">
        <v>112</v>
      </c>
      <c r="AA8" s="65"/>
      <c r="AB8" s="65">
        <v>50.713593373099251</v>
      </c>
      <c r="AC8" s="65" t="s">
        <v>112</v>
      </c>
      <c r="AD8" s="65"/>
      <c r="AE8" s="65">
        <v>15.562189410542807</v>
      </c>
      <c r="AF8" s="91" t="s">
        <v>112</v>
      </c>
    </row>
    <row r="9" spans="1:35" x14ac:dyDescent="0.3">
      <c r="A9" s="61" t="s">
        <v>99</v>
      </c>
      <c r="B9" s="65">
        <v>764.80612500000063</v>
      </c>
      <c r="C9" s="65" t="s">
        <v>112</v>
      </c>
      <c r="D9" s="65">
        <v>746.15032536113063</v>
      </c>
      <c r="E9" s="65">
        <v>783.46192463887064</v>
      </c>
      <c r="F9" s="65"/>
      <c r="G9" s="65">
        <v>66.959874999999968</v>
      </c>
      <c r="H9" s="65" t="s">
        <v>112</v>
      </c>
      <c r="I9" s="65">
        <v>60.085677716977401</v>
      </c>
      <c r="J9" s="65">
        <v>73.834072283022536</v>
      </c>
      <c r="K9" s="65"/>
      <c r="L9" s="65">
        <v>237.39937499999985</v>
      </c>
      <c r="M9" s="65" t="s">
        <v>112</v>
      </c>
      <c r="N9" s="65">
        <v>223.82356180995771</v>
      </c>
      <c r="O9" s="65">
        <v>250.97518819004199</v>
      </c>
      <c r="P9" s="65"/>
      <c r="Q9" s="65">
        <v>460.44687500000003</v>
      </c>
      <c r="R9" s="65" t="s">
        <v>112</v>
      </c>
      <c r="S9" s="65">
        <v>450.67548749556147</v>
      </c>
      <c r="T9" s="65">
        <v>470.2182625044386</v>
      </c>
      <c r="U9" s="66"/>
      <c r="V9" s="65">
        <v>52.688668728763091</v>
      </c>
      <c r="W9" s="65"/>
      <c r="X9" s="65"/>
      <c r="Y9" s="65">
        <v>15.771031098442197</v>
      </c>
      <c r="Z9" s="65" t="s">
        <v>112</v>
      </c>
      <c r="AA9" s="65"/>
      <c r="AB9" s="65">
        <v>49.286406626900849</v>
      </c>
      <c r="AC9" s="65" t="s">
        <v>112</v>
      </c>
      <c r="AD9" s="65"/>
      <c r="AE9" s="65">
        <v>84.437810589457257</v>
      </c>
      <c r="AF9" s="91" t="s">
        <v>112</v>
      </c>
      <c r="AG9" s="4"/>
      <c r="AH9" s="4"/>
      <c r="AI9" s="4"/>
    </row>
    <row r="10" spans="1:35" ht="18" customHeight="1" x14ac:dyDescent="0.3">
      <c r="A10" s="32" t="s">
        <v>102</v>
      </c>
      <c r="B10" s="65"/>
      <c r="C10" s="65"/>
      <c r="D10" s="65"/>
      <c r="E10" s="65"/>
      <c r="F10" s="65"/>
      <c r="G10" s="65"/>
      <c r="H10" s="65"/>
      <c r="I10" s="65"/>
      <c r="J10" s="65"/>
      <c r="K10" s="65"/>
      <c r="L10" s="65"/>
      <c r="M10" s="65"/>
      <c r="N10" s="65"/>
      <c r="O10" s="65"/>
      <c r="P10" s="65"/>
      <c r="Q10" s="65"/>
      <c r="R10" s="65"/>
      <c r="S10" s="65"/>
      <c r="T10" s="65"/>
      <c r="U10" s="67"/>
      <c r="V10" s="65"/>
      <c r="W10" s="65"/>
      <c r="X10" s="65"/>
      <c r="Y10" s="65"/>
      <c r="Z10" s="65"/>
      <c r="AA10" s="65"/>
      <c r="AB10" s="65"/>
      <c r="AC10" s="65"/>
      <c r="AD10" s="65"/>
      <c r="AE10" s="65"/>
      <c r="AF10" s="91"/>
      <c r="AG10" s="4"/>
      <c r="AH10" s="4"/>
      <c r="AI10" s="4"/>
    </row>
    <row r="11" spans="1:35" ht="18" customHeight="1" x14ac:dyDescent="0.3">
      <c r="A11" s="28" t="s">
        <v>105</v>
      </c>
      <c r="B11" s="65">
        <v>764.80612500000063</v>
      </c>
      <c r="C11" s="65" t="s">
        <v>112</v>
      </c>
      <c r="D11" s="65">
        <v>746.15032536113063</v>
      </c>
      <c r="E11" s="65">
        <v>783.46192463887064</v>
      </c>
      <c r="F11" s="65"/>
      <c r="G11" s="65">
        <v>66.959874999999968</v>
      </c>
      <c r="H11" s="65" t="s">
        <v>112</v>
      </c>
      <c r="I11" s="65">
        <v>60.085677716977401</v>
      </c>
      <c r="J11" s="65">
        <v>73.834072283022536</v>
      </c>
      <c r="K11" s="65"/>
      <c r="L11" s="65">
        <v>237.39937499999985</v>
      </c>
      <c r="M11" s="65" t="s">
        <v>112</v>
      </c>
      <c r="N11" s="65">
        <v>223.82356180995771</v>
      </c>
      <c r="O11" s="65">
        <v>250.97518819004199</v>
      </c>
      <c r="P11" s="65"/>
      <c r="Q11" s="65">
        <v>460.44687500000003</v>
      </c>
      <c r="R11" s="65" t="s">
        <v>112</v>
      </c>
      <c r="S11" s="65">
        <v>450.67548749556147</v>
      </c>
      <c r="T11" s="65">
        <v>470.2182625044386</v>
      </c>
      <c r="U11" s="65"/>
      <c r="V11" s="69">
        <v>100</v>
      </c>
      <c r="W11" s="69"/>
      <c r="X11" s="69"/>
      <c r="Y11" s="69">
        <v>100</v>
      </c>
      <c r="Z11" s="65"/>
      <c r="AA11" s="65"/>
      <c r="AB11" s="69">
        <v>100</v>
      </c>
      <c r="AC11" s="65"/>
      <c r="AD11" s="65"/>
      <c r="AE11" s="69">
        <v>100</v>
      </c>
      <c r="AF11" s="91"/>
      <c r="AG11" s="4"/>
      <c r="AH11" s="4"/>
      <c r="AI11" s="4"/>
    </row>
    <row r="12" spans="1:35" ht="18" customHeight="1" x14ac:dyDescent="0.3">
      <c r="A12" s="29" t="s">
        <v>103</v>
      </c>
      <c r="B12" s="65">
        <v>626.85862499999951</v>
      </c>
      <c r="C12" s="65" t="s">
        <v>112</v>
      </c>
      <c r="D12" s="65">
        <v>606.64056342276808</v>
      </c>
      <c r="E12" s="65">
        <v>647.07668657723093</v>
      </c>
      <c r="F12" s="65"/>
      <c r="G12" s="65">
        <v>44.882500000000036</v>
      </c>
      <c r="H12" s="65" t="s">
        <v>112</v>
      </c>
      <c r="I12" s="65">
        <v>38.753934745030392</v>
      </c>
      <c r="J12" s="65">
        <v>51.011065254969679</v>
      </c>
      <c r="K12" s="65"/>
      <c r="L12" s="65">
        <v>190.85187499999992</v>
      </c>
      <c r="M12" s="65" t="s">
        <v>112</v>
      </c>
      <c r="N12" s="65">
        <v>177.03425227894908</v>
      </c>
      <c r="O12" s="65">
        <v>204.66949772105076</v>
      </c>
      <c r="P12" s="65"/>
      <c r="Q12" s="65">
        <v>391.1242500000003</v>
      </c>
      <c r="R12" s="65" t="s">
        <v>112</v>
      </c>
      <c r="S12" s="65">
        <v>378.7377564932404</v>
      </c>
      <c r="T12" s="65">
        <v>403.51074350676021</v>
      </c>
      <c r="U12" s="66"/>
      <c r="V12" s="65">
        <v>81.963075936401509</v>
      </c>
      <c r="W12" s="65"/>
      <c r="X12" s="65"/>
      <c r="Y12" s="65">
        <v>67.028948306728481</v>
      </c>
      <c r="Z12" s="65" t="s">
        <v>112</v>
      </c>
      <c r="AA12" s="65"/>
      <c r="AB12" s="65">
        <v>80.392745347370848</v>
      </c>
      <c r="AC12" s="65" t="s">
        <v>112</v>
      </c>
      <c r="AD12" s="65"/>
      <c r="AE12" s="65">
        <v>84.944490067393772</v>
      </c>
      <c r="AF12" s="91" t="s">
        <v>112</v>
      </c>
      <c r="AG12" s="4"/>
      <c r="AH12" s="4"/>
      <c r="AI12" s="4"/>
    </row>
    <row r="13" spans="1:35" ht="18" customHeight="1" x14ac:dyDescent="0.3">
      <c r="A13" s="29" t="s">
        <v>104</v>
      </c>
      <c r="B13" s="65">
        <v>51.477750000000064</v>
      </c>
      <c r="C13" s="65" t="s">
        <v>112</v>
      </c>
      <c r="D13" s="65">
        <v>44.525557074463279</v>
      </c>
      <c r="E13" s="65">
        <v>58.429942925536849</v>
      </c>
      <c r="F13" s="65"/>
      <c r="G13" s="65">
        <v>6.6335000000000015</v>
      </c>
      <c r="H13" s="65" t="s">
        <v>112</v>
      </c>
      <c r="I13" s="65">
        <v>4.7844401447525993</v>
      </c>
      <c r="J13" s="65">
        <v>8.4825598552474037</v>
      </c>
      <c r="K13" s="65"/>
      <c r="L13" s="65">
        <v>19.753000000000004</v>
      </c>
      <c r="M13" s="65" t="s">
        <v>112</v>
      </c>
      <c r="N13" s="65">
        <v>16.046870959820588</v>
      </c>
      <c r="O13" s="65">
        <v>23.45912904017942</v>
      </c>
      <c r="P13" s="65"/>
      <c r="Q13" s="65">
        <v>25.091249999999985</v>
      </c>
      <c r="R13" s="65" t="s">
        <v>112</v>
      </c>
      <c r="S13" s="65">
        <v>20.065300999737737</v>
      </c>
      <c r="T13" s="65">
        <v>30.117199000262232</v>
      </c>
      <c r="U13" s="66"/>
      <c r="V13" s="65">
        <v>6.7308234488838714</v>
      </c>
      <c r="W13" s="65"/>
      <c r="X13" s="65"/>
      <c r="Y13" s="65">
        <v>9.9066791866024211</v>
      </c>
      <c r="Z13" s="65" t="s">
        <v>112</v>
      </c>
      <c r="AA13" s="65"/>
      <c r="AB13" s="65">
        <v>8.3205779290699518</v>
      </c>
      <c r="AC13" s="65" t="s">
        <v>112</v>
      </c>
      <c r="AD13" s="65"/>
      <c r="AE13" s="65">
        <v>5.4493257229729197</v>
      </c>
      <c r="AF13" s="91" t="s">
        <v>112</v>
      </c>
      <c r="AG13" s="4"/>
      <c r="AH13" s="4"/>
      <c r="AI13" s="4"/>
    </row>
    <row r="14" spans="1:35" ht="18" customHeight="1" x14ac:dyDescent="0.3">
      <c r="A14" s="29" t="s">
        <v>114</v>
      </c>
      <c r="B14" s="65">
        <v>86.469750000000076</v>
      </c>
      <c r="C14" s="65" t="s">
        <v>112</v>
      </c>
      <c r="D14" s="65">
        <v>76.824369706714364</v>
      </c>
      <c r="E14" s="65">
        <v>96.115130293285787</v>
      </c>
      <c r="F14" s="65"/>
      <c r="G14" s="65">
        <v>15.443875000000004</v>
      </c>
      <c r="H14" s="65" t="s">
        <v>112</v>
      </c>
      <c r="I14" s="65">
        <v>12.415050632311802</v>
      </c>
      <c r="J14" s="65">
        <v>18.472699367688207</v>
      </c>
      <c r="K14" s="65"/>
      <c r="L14" s="65">
        <v>26.794500000000017</v>
      </c>
      <c r="M14" s="65" t="s">
        <v>112</v>
      </c>
      <c r="N14" s="65">
        <v>21.845092832567175</v>
      </c>
      <c r="O14" s="65">
        <v>31.743907167432859</v>
      </c>
      <c r="P14" s="65"/>
      <c r="Q14" s="65">
        <v>44.231375000000021</v>
      </c>
      <c r="R14" s="65" t="s">
        <v>112</v>
      </c>
      <c r="S14" s="65">
        <v>36.732462373209096</v>
      </c>
      <c r="T14" s="65">
        <v>51.730287626790947</v>
      </c>
      <c r="U14" s="66"/>
      <c r="V14" s="65">
        <v>11.306100614714627</v>
      </c>
      <c r="W14" s="65"/>
      <c r="X14" s="65"/>
      <c r="Y14" s="65">
        <v>23.064372506669098</v>
      </c>
      <c r="Z14" s="65" t="s">
        <v>112</v>
      </c>
      <c r="AA14" s="65"/>
      <c r="AB14" s="65">
        <v>11.286676723559202</v>
      </c>
      <c r="AC14" s="65" t="s">
        <v>112</v>
      </c>
      <c r="AD14" s="65"/>
      <c r="AE14" s="65">
        <v>9.6061842096333017</v>
      </c>
      <c r="AF14" s="91" t="s">
        <v>112</v>
      </c>
      <c r="AG14" s="4"/>
      <c r="AH14" s="4"/>
      <c r="AI14" s="4"/>
    </row>
    <row r="15" spans="1:35" ht="18" customHeight="1" x14ac:dyDescent="0.3">
      <c r="A15" s="31" t="s">
        <v>106</v>
      </c>
      <c r="B15" s="65"/>
      <c r="C15" s="65"/>
      <c r="D15" s="65"/>
      <c r="E15" s="65"/>
      <c r="F15" s="65"/>
      <c r="G15" s="65"/>
      <c r="H15" s="65"/>
      <c r="I15" s="65"/>
      <c r="J15" s="65"/>
      <c r="K15" s="65"/>
      <c r="L15" s="65"/>
      <c r="M15" s="65"/>
      <c r="N15" s="65"/>
      <c r="O15" s="65"/>
      <c r="P15" s="65"/>
      <c r="Q15" s="65"/>
      <c r="R15" s="65"/>
      <c r="S15" s="65"/>
      <c r="T15" s="65"/>
      <c r="U15" s="66"/>
      <c r="V15" s="65"/>
      <c r="W15" s="65"/>
      <c r="X15" s="65"/>
      <c r="Y15" s="65"/>
      <c r="Z15" s="65"/>
      <c r="AA15" s="65"/>
      <c r="AB15" s="65"/>
      <c r="AC15" s="65"/>
      <c r="AD15" s="65"/>
      <c r="AE15" s="65"/>
      <c r="AF15" s="91"/>
      <c r="AG15" s="4"/>
      <c r="AH15" s="4"/>
      <c r="AI15" s="4"/>
    </row>
    <row r="16" spans="1:35" ht="18" customHeight="1" x14ac:dyDescent="0.3">
      <c r="A16" s="29" t="s">
        <v>103</v>
      </c>
      <c r="B16" s="65">
        <v>56.553250000000077</v>
      </c>
      <c r="C16" s="65" t="str">
        <f t="shared" ref="C16:C18" si="0">IF(AND(G16&gt;15,G16&lt;=25),"*",IF(AND(G16&gt;25,G16&lt;=33),"**",IF(AND(G16&gt;33),"F","")))</f>
        <v/>
      </c>
      <c r="D16" s="65">
        <v>47.725545503920451</v>
      </c>
      <c r="E16" s="65">
        <v>65.38095449607971</v>
      </c>
      <c r="F16" s="65"/>
      <c r="G16" s="65">
        <v>11.871999999999991</v>
      </c>
      <c r="H16" s="65" t="s">
        <v>112</v>
      </c>
      <c r="I16" s="65">
        <v>8.8726569851581001</v>
      </c>
      <c r="J16" s="65">
        <v>14.871343014841882</v>
      </c>
      <c r="K16" s="65"/>
      <c r="L16" s="65">
        <v>22.92162500000002</v>
      </c>
      <c r="M16" s="65" t="s">
        <v>112</v>
      </c>
      <c r="N16" s="65">
        <v>16.702954573588126</v>
      </c>
      <c r="O16" s="65">
        <v>29.140295426411914</v>
      </c>
      <c r="P16" s="65"/>
      <c r="Q16" s="65">
        <v>21.759625000000007</v>
      </c>
      <c r="R16" s="65" t="s">
        <v>112</v>
      </c>
      <c r="S16" s="65">
        <v>16.393069803345298</v>
      </c>
      <c r="T16" s="65">
        <v>27.126180196654715</v>
      </c>
      <c r="U16" s="65"/>
      <c r="V16" s="65">
        <v>57.061525538736333</v>
      </c>
      <c r="W16" s="65"/>
      <c r="X16" s="65"/>
      <c r="Y16" s="65">
        <v>53.385195635922123</v>
      </c>
      <c r="Z16" s="65" t="s">
        <v>112</v>
      </c>
      <c r="AA16" s="65"/>
      <c r="AB16" s="65">
        <v>62.899137324849519</v>
      </c>
      <c r="AC16" s="65" t="s">
        <v>112</v>
      </c>
      <c r="AD16" s="65"/>
      <c r="AE16" s="65">
        <v>53.821823443567737</v>
      </c>
      <c r="AF16" s="91" t="s">
        <v>112</v>
      </c>
      <c r="AG16" s="4"/>
      <c r="AH16" s="4"/>
      <c r="AI16" s="4"/>
    </row>
    <row r="17" spans="1:35" ht="18" customHeight="1" x14ac:dyDescent="0.3">
      <c r="A17" s="29" t="s">
        <v>104</v>
      </c>
      <c r="B17" s="65">
        <v>9.7768749999999986</v>
      </c>
      <c r="C17" s="65" t="str">
        <f t="shared" si="0"/>
        <v/>
      </c>
      <c r="D17" s="65">
        <v>6.9712472034183719</v>
      </c>
      <c r="E17" s="65">
        <v>12.582502796581625</v>
      </c>
      <c r="F17" s="65"/>
      <c r="G17" s="65">
        <v>3.163749999999999</v>
      </c>
      <c r="H17" s="65" t="s">
        <v>4</v>
      </c>
      <c r="I17" s="65">
        <v>1.7059307875529617</v>
      </c>
      <c r="J17" s="65">
        <v>4.621569212447036</v>
      </c>
      <c r="K17" s="65"/>
      <c r="L17" s="65">
        <v>3.1225000000000001</v>
      </c>
      <c r="M17" s="65" t="s">
        <v>14</v>
      </c>
      <c r="N17" s="65">
        <v>1.5517370616733888</v>
      </c>
      <c r="O17" s="65">
        <v>4.6932629383266118</v>
      </c>
      <c r="P17" s="65"/>
      <c r="Q17" s="65">
        <v>3.4906250000000005</v>
      </c>
      <c r="R17" s="65" t="s">
        <v>4</v>
      </c>
      <c r="S17" s="65">
        <v>2.0625832421061219</v>
      </c>
      <c r="T17" s="65">
        <v>4.9186667578938792</v>
      </c>
      <c r="U17" s="68"/>
      <c r="V17" s="65">
        <v>9.8647452180295918</v>
      </c>
      <c r="W17" s="65"/>
      <c r="X17" s="65"/>
      <c r="Y17" s="65">
        <v>14.226534088034763</v>
      </c>
      <c r="Z17" s="65" t="s">
        <v>4</v>
      </c>
      <c r="AA17" s="65"/>
      <c r="AB17" s="65">
        <v>8.5684394669593633</v>
      </c>
      <c r="AC17" s="65" t="s">
        <v>14</v>
      </c>
      <c r="AD17" s="65"/>
      <c r="AE17" s="65">
        <v>8.6339632442058925</v>
      </c>
      <c r="AF17" s="91" t="s">
        <v>4</v>
      </c>
      <c r="AG17" s="4"/>
      <c r="AH17" s="4"/>
      <c r="AI17" s="4"/>
    </row>
    <row r="18" spans="1:35" ht="18" customHeight="1" x14ac:dyDescent="0.3">
      <c r="A18" s="29" t="s">
        <v>114</v>
      </c>
      <c r="B18" s="65">
        <v>32.779124999999986</v>
      </c>
      <c r="C18" s="65" t="str">
        <f t="shared" si="0"/>
        <v/>
      </c>
      <c r="D18" s="65">
        <v>26.075115324168966</v>
      </c>
      <c r="E18" s="65">
        <v>39.483134675831003</v>
      </c>
      <c r="F18" s="65"/>
      <c r="G18" s="65">
        <v>7.2026250000000003</v>
      </c>
      <c r="H18" s="65" t="s">
        <v>112</v>
      </c>
      <c r="I18" s="65">
        <v>5.282042755728428</v>
      </c>
      <c r="J18" s="65">
        <v>9.1232072442715726</v>
      </c>
      <c r="K18" s="65"/>
      <c r="L18" s="65">
        <v>10.397750000000007</v>
      </c>
      <c r="M18" s="65" t="s">
        <v>4</v>
      </c>
      <c r="N18" s="65">
        <v>6.7808341931792722</v>
      </c>
      <c r="O18" s="65">
        <v>14.014665806820743</v>
      </c>
      <c r="P18" s="65"/>
      <c r="Q18" s="65">
        <v>15.178750000000003</v>
      </c>
      <c r="R18" s="65" t="s">
        <v>4</v>
      </c>
      <c r="S18" s="65">
        <v>10.15892548177237</v>
      </c>
      <c r="T18" s="65">
        <v>20.198574518227637</v>
      </c>
      <c r="U18" s="68"/>
      <c r="V18" s="65">
        <v>33.073729243234077</v>
      </c>
      <c r="W18" s="65"/>
      <c r="X18" s="65"/>
      <c r="Y18" s="65">
        <v>32.388270276043116</v>
      </c>
      <c r="Z18" s="65" t="s">
        <v>112</v>
      </c>
      <c r="AA18" s="65"/>
      <c r="AB18" s="65">
        <v>28.532423208191126</v>
      </c>
      <c r="AC18" s="65" t="s">
        <v>4</v>
      </c>
      <c r="AD18" s="65"/>
      <c r="AE18" s="65">
        <v>37.544213312226368</v>
      </c>
      <c r="AF18" s="91" t="s">
        <v>4</v>
      </c>
      <c r="AG18" s="4"/>
      <c r="AH18" s="4"/>
      <c r="AI18" s="4"/>
    </row>
    <row r="19" spans="1:35" ht="18" customHeight="1" x14ac:dyDescent="0.3">
      <c r="A19" s="31" t="s">
        <v>107</v>
      </c>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91"/>
      <c r="AG19" s="4"/>
      <c r="AH19" s="4"/>
      <c r="AI19" s="4"/>
    </row>
    <row r="20" spans="1:35" ht="18" customHeight="1" x14ac:dyDescent="0.3">
      <c r="A20" s="29" t="s">
        <v>103</v>
      </c>
      <c r="B20" s="65">
        <v>124.26287500000002</v>
      </c>
      <c r="C20" s="65" t="s">
        <v>112</v>
      </c>
      <c r="D20" s="65">
        <v>111.21004237959251</v>
      </c>
      <c r="E20" s="65">
        <v>137.31570762040755</v>
      </c>
      <c r="F20" s="65"/>
      <c r="G20" s="65">
        <v>26.443874999999984</v>
      </c>
      <c r="H20" s="65" t="s">
        <v>112</v>
      </c>
      <c r="I20" s="65">
        <v>21.253179120792634</v>
      </c>
      <c r="J20" s="65">
        <v>31.634570879207335</v>
      </c>
      <c r="K20" s="65"/>
      <c r="L20" s="65">
        <v>51.925124999999944</v>
      </c>
      <c r="M20" s="65" t="s">
        <v>112</v>
      </c>
      <c r="N20" s="65">
        <v>43.675740079608296</v>
      </c>
      <c r="O20" s="65">
        <v>60.174509920391593</v>
      </c>
      <c r="P20" s="65"/>
      <c r="Q20" s="65">
        <v>45.893874999999994</v>
      </c>
      <c r="R20" s="65"/>
      <c r="S20" s="65">
        <v>38.365747905012022</v>
      </c>
      <c r="T20" s="65">
        <v>53.422002094987967</v>
      </c>
      <c r="U20" s="65"/>
      <c r="V20" s="65">
        <v>74.666271091599398</v>
      </c>
      <c r="W20" s="65"/>
      <c r="X20" s="65"/>
      <c r="Y20" s="65">
        <v>70.5720461960329</v>
      </c>
      <c r="Z20" s="65" t="s">
        <v>112</v>
      </c>
      <c r="AA20" s="65"/>
      <c r="AB20" s="65">
        <v>75.597554095615919</v>
      </c>
      <c r="AC20" s="65" t="s">
        <v>112</v>
      </c>
      <c r="AD20" s="65"/>
      <c r="AE20" s="65">
        <v>76.150446240606968</v>
      </c>
      <c r="AF20" s="91"/>
      <c r="AG20" s="4"/>
      <c r="AH20" s="4"/>
      <c r="AI20" s="4"/>
    </row>
    <row r="21" spans="1:35" ht="18" customHeight="1" x14ac:dyDescent="0.3">
      <c r="A21" s="29" t="s">
        <v>104</v>
      </c>
      <c r="B21" s="65">
        <v>16.145375000000008</v>
      </c>
      <c r="C21" s="65" t="s">
        <v>112</v>
      </c>
      <c r="D21" s="65">
        <v>12.148112547776988</v>
      </c>
      <c r="E21" s="65">
        <v>20.142637452223031</v>
      </c>
      <c r="F21" s="65"/>
      <c r="G21" s="65">
        <v>3.0128749999999997</v>
      </c>
      <c r="H21" s="65" t="s">
        <v>4</v>
      </c>
      <c r="I21" s="65">
        <v>1.7761110737757173</v>
      </c>
      <c r="J21" s="65">
        <v>4.2496389262242822</v>
      </c>
      <c r="K21" s="65"/>
      <c r="L21" s="65">
        <v>6.921000000000002</v>
      </c>
      <c r="M21" s="65" t="s">
        <v>4</v>
      </c>
      <c r="N21" s="65">
        <v>4.5461490925001025</v>
      </c>
      <c r="O21" s="65">
        <v>9.2958509074999007</v>
      </c>
      <c r="P21" s="65"/>
      <c r="Q21" s="65">
        <v>6.2115000000000009</v>
      </c>
      <c r="R21" s="65" t="str">
        <f>IF(AND(V22&gt;15,V22&lt;=25),"*",IF(AND(V22&gt;25,V22&lt;=33),"**",IF(AND(V22&gt;33),"F","")))</f>
        <v>*</v>
      </c>
      <c r="S21" s="65">
        <v>3.4409384197866508</v>
      </c>
      <c r="T21" s="65">
        <v>8.982061580213351</v>
      </c>
      <c r="U21" s="65"/>
      <c r="V21" s="65">
        <v>9.7013283060248856</v>
      </c>
      <c r="W21" s="65"/>
      <c r="X21" s="65"/>
      <c r="Y21" s="65">
        <v>8.0406050052374223</v>
      </c>
      <c r="Z21" s="65" t="s">
        <v>4</v>
      </c>
      <c r="AA21" s="65"/>
      <c r="AB21" s="65">
        <v>10.076252525068712</v>
      </c>
      <c r="AC21" s="65" t="s">
        <v>4</v>
      </c>
      <c r="AD21" s="65"/>
      <c r="AE21" s="65">
        <v>10.306571341459623</v>
      </c>
      <c r="AF21" s="91" t="s">
        <v>4</v>
      </c>
      <c r="AG21" s="4"/>
      <c r="AH21" s="4"/>
      <c r="AI21" s="4"/>
    </row>
    <row r="22" spans="1:35" ht="18" customHeight="1" x14ac:dyDescent="0.3">
      <c r="A22" s="29" t="s">
        <v>114</v>
      </c>
      <c r="B22" s="65">
        <v>26.016125000000002</v>
      </c>
      <c r="C22" s="65" t="s">
        <v>112</v>
      </c>
      <c r="D22" s="65">
        <v>21.016946207176325</v>
      </c>
      <c r="E22" s="65">
        <v>31.01530379282368</v>
      </c>
      <c r="F22" s="65"/>
      <c r="G22" s="65">
        <v>8.0139999999999993</v>
      </c>
      <c r="H22" s="65" t="s">
        <v>112</v>
      </c>
      <c r="I22" s="65">
        <v>5.6781926136503191</v>
      </c>
      <c r="J22" s="65">
        <v>10.34980738634968</v>
      </c>
      <c r="K22" s="65"/>
      <c r="L22" s="65">
        <v>9.8401250000000005</v>
      </c>
      <c r="M22" s="65" t="s">
        <v>112</v>
      </c>
      <c r="N22" s="65">
        <v>7.0443555254245069</v>
      </c>
      <c r="O22" s="65">
        <v>12.635894474575494</v>
      </c>
      <c r="P22" s="65"/>
      <c r="Q22" s="65">
        <v>8.161999999999999</v>
      </c>
      <c r="R22" s="65" t="s">
        <v>4</v>
      </c>
      <c r="S22" s="65">
        <v>4.8747094315050248</v>
      </c>
      <c r="T22" s="65">
        <v>11.449290568494973</v>
      </c>
      <c r="U22" s="65"/>
      <c r="V22" s="65">
        <v>15.632400602375702</v>
      </c>
      <c r="W22" s="65"/>
      <c r="X22" s="65"/>
      <c r="Y22" s="65">
        <v>21.387348798729686</v>
      </c>
      <c r="Z22" s="65" t="s">
        <v>112</v>
      </c>
      <c r="AA22" s="65"/>
      <c r="AB22" s="65">
        <v>14.326193379315377</v>
      </c>
      <c r="AC22" s="65" t="s">
        <v>112</v>
      </c>
      <c r="AD22" s="65"/>
      <c r="AE22" s="65">
        <v>13.542982417933416</v>
      </c>
      <c r="AF22" s="4" t="s">
        <v>4</v>
      </c>
      <c r="AG22" s="4"/>
      <c r="AH22" s="4"/>
      <c r="AI22" s="4"/>
    </row>
    <row r="23" spans="1:35" ht="18" customHeight="1" x14ac:dyDescent="0.3">
      <c r="A23" s="31" t="s">
        <v>108</v>
      </c>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91"/>
      <c r="AG23" s="4"/>
      <c r="AH23" s="4"/>
      <c r="AI23" s="4"/>
    </row>
    <row r="24" spans="1:35" ht="18" customHeight="1" x14ac:dyDescent="0.3">
      <c r="A24" s="29" t="s">
        <v>103</v>
      </c>
      <c r="B24" s="65">
        <v>446.04250000000025</v>
      </c>
      <c r="C24" s="65" t="s">
        <v>112</v>
      </c>
      <c r="D24" s="65">
        <v>428.48636735725097</v>
      </c>
      <c r="E24" s="65">
        <v>463.59863264274952</v>
      </c>
      <c r="F24" s="65"/>
      <c r="G24" s="128">
        <v>7.25075</v>
      </c>
      <c r="H24" s="126">
        <v>2</v>
      </c>
      <c r="I24" s="65"/>
      <c r="J24" s="65"/>
      <c r="K24" s="65"/>
      <c r="L24" s="65">
        <v>116.00512499999989</v>
      </c>
      <c r="M24" s="65" t="s">
        <v>112</v>
      </c>
      <c r="N24" s="65">
        <v>105.22569046481826</v>
      </c>
      <c r="O24" s="65">
        <v>126.78455953518153</v>
      </c>
      <c r="P24" s="65"/>
      <c r="Q24" s="65">
        <v>323.47075000000041</v>
      </c>
      <c r="R24" s="65" t="s">
        <v>112</v>
      </c>
      <c r="S24" s="65">
        <v>309.40177254129253</v>
      </c>
      <c r="T24" s="65">
        <v>337.53972745870828</v>
      </c>
      <c r="U24" s="69"/>
      <c r="V24" s="65">
        <v>89.338487499311498</v>
      </c>
      <c r="W24" s="65"/>
      <c r="X24" s="65"/>
      <c r="Y24" s="128">
        <v>100</v>
      </c>
      <c r="Z24" s="126">
        <v>2</v>
      </c>
      <c r="AA24" s="68"/>
      <c r="AB24" s="65">
        <v>87.702448566865428</v>
      </c>
      <c r="AC24" s="65" t="s">
        <v>112</v>
      </c>
      <c r="AD24" s="65"/>
      <c r="AE24" s="65">
        <v>89.915302410976523</v>
      </c>
      <c r="AF24" s="91" t="s">
        <v>112</v>
      </c>
      <c r="AG24" s="4"/>
      <c r="AH24" s="4"/>
      <c r="AI24" s="4"/>
    </row>
    <row r="25" spans="1:35" ht="18" customHeight="1" x14ac:dyDescent="0.3">
      <c r="A25" s="29" t="s">
        <v>104</v>
      </c>
      <c r="B25" s="65">
        <v>25.555500000000002</v>
      </c>
      <c r="C25" s="65" t="s">
        <v>112</v>
      </c>
      <c r="D25" s="65">
        <v>20.520390161000947</v>
      </c>
      <c r="E25" s="65">
        <v>30.590609838999058</v>
      </c>
      <c r="F25" s="65"/>
      <c r="G25" s="128">
        <v>7.2507499999999983</v>
      </c>
      <c r="H25" s="126"/>
      <c r="I25" s="65"/>
      <c r="J25" s="65"/>
      <c r="K25" s="65"/>
      <c r="L25" s="65">
        <v>9.7095000000000056</v>
      </c>
      <c r="M25" s="65" t="s">
        <v>112</v>
      </c>
      <c r="N25" s="65">
        <v>7.121866710557601</v>
      </c>
      <c r="O25" s="65">
        <v>12.29713328944241</v>
      </c>
      <c r="P25" s="65"/>
      <c r="Q25" s="65">
        <v>15.389125000000002</v>
      </c>
      <c r="R25" s="65" t="s">
        <v>112</v>
      </c>
      <c r="S25" s="65">
        <v>11.428023256455123</v>
      </c>
      <c r="T25" s="65">
        <v>19.35022674354488</v>
      </c>
      <c r="U25" s="69"/>
      <c r="V25" s="65">
        <v>5.1185474865929903</v>
      </c>
      <c r="W25" s="65"/>
      <c r="X25" s="65"/>
      <c r="Y25" s="128"/>
      <c r="Z25" s="126"/>
      <c r="AA25" s="68"/>
      <c r="AB25" s="65">
        <v>7.3405974465350656</v>
      </c>
      <c r="AC25" s="65" t="s">
        <v>112</v>
      </c>
      <c r="AD25" s="65"/>
      <c r="AE25" s="65">
        <v>4.2777216431943765</v>
      </c>
      <c r="AF25" s="91" t="s">
        <v>112</v>
      </c>
      <c r="AG25" s="4"/>
      <c r="AH25" s="4"/>
      <c r="AI25" s="4"/>
    </row>
    <row r="26" spans="1:35" ht="18" customHeight="1" thickBot="1" x14ac:dyDescent="0.35">
      <c r="A26" s="53" t="s">
        <v>114</v>
      </c>
      <c r="B26" s="92">
        <v>27.67450000000002</v>
      </c>
      <c r="C26" s="92" t="s">
        <v>112</v>
      </c>
      <c r="D26" s="92">
        <v>22.612643223357232</v>
      </c>
      <c r="E26" s="92">
        <v>32.736356776642808</v>
      </c>
      <c r="F26" s="92"/>
      <c r="G26" s="129">
        <v>7.2507499999999983</v>
      </c>
      <c r="H26" s="127"/>
      <c r="I26" s="92"/>
      <c r="J26" s="92"/>
      <c r="K26" s="92"/>
      <c r="L26" s="92">
        <v>6.5566249999999995</v>
      </c>
      <c r="M26" s="92" t="s">
        <v>4</v>
      </c>
      <c r="N26" s="92">
        <v>4.5009022328965163</v>
      </c>
      <c r="O26" s="92">
        <v>8.6123477671034827</v>
      </c>
      <c r="P26" s="92"/>
      <c r="Q26" s="92">
        <v>20.890624999999996</v>
      </c>
      <c r="R26" s="92" t="s">
        <v>112</v>
      </c>
      <c r="S26" s="92">
        <v>16.457331143239294</v>
      </c>
      <c r="T26" s="92">
        <v>25.323918856760699</v>
      </c>
      <c r="U26" s="70"/>
      <c r="V26" s="92">
        <v>5.5429650140955102</v>
      </c>
      <c r="W26" s="92"/>
      <c r="X26" s="92"/>
      <c r="Y26" s="129"/>
      <c r="Z26" s="127"/>
      <c r="AA26" s="84"/>
      <c r="AB26" s="92">
        <v>4.95695398659951</v>
      </c>
      <c r="AC26" s="92" t="s">
        <v>4</v>
      </c>
      <c r="AD26" s="92"/>
      <c r="AE26" s="92">
        <v>5.8069759458291159</v>
      </c>
      <c r="AF26" s="93" t="s">
        <v>112</v>
      </c>
      <c r="AG26" s="4"/>
      <c r="AH26" s="4"/>
      <c r="AI26" s="4"/>
    </row>
    <row r="27" spans="1:35" s="1" customFormat="1" ht="18" customHeight="1" x14ac:dyDescent="0.3">
      <c r="A27" s="32"/>
      <c r="B27" s="4"/>
      <c r="C27" s="4"/>
      <c r="D27" s="4"/>
      <c r="E27" s="4"/>
      <c r="F27" s="4"/>
      <c r="G27" s="4"/>
      <c r="H27" s="4"/>
      <c r="I27" s="4"/>
      <c r="J27" s="4"/>
      <c r="K27" s="4"/>
      <c r="L27" s="4"/>
      <c r="M27" s="4"/>
      <c r="N27" s="4"/>
      <c r="O27" s="4"/>
      <c r="P27" s="4"/>
      <c r="Q27" s="4"/>
      <c r="R27" s="27"/>
      <c r="S27" s="27"/>
      <c r="T27" s="27"/>
      <c r="U27" s="27"/>
      <c r="V27" s="37"/>
      <c r="W27" s="37"/>
      <c r="X27" s="37"/>
      <c r="Y27" s="37"/>
      <c r="Z27" s="37"/>
      <c r="AA27" s="37"/>
      <c r="AB27" s="37"/>
      <c r="AC27" s="37"/>
      <c r="AD27" s="37"/>
      <c r="AE27" s="37"/>
      <c r="AF27" s="33"/>
      <c r="AG27" s="27"/>
      <c r="AH27" s="27"/>
      <c r="AI27" s="27"/>
    </row>
    <row r="28" spans="1:35" s="4" customFormat="1" ht="130.5" customHeight="1" x14ac:dyDescent="0.3">
      <c r="A28" s="123" t="s">
        <v>118</v>
      </c>
      <c r="B28" s="123"/>
      <c r="C28" s="123"/>
      <c r="D28" s="123"/>
      <c r="E28" s="123"/>
      <c r="F28" s="123"/>
      <c r="G28" s="123"/>
      <c r="H28" s="123"/>
      <c r="I28" s="123"/>
      <c r="J28" s="123"/>
      <c r="K28" s="123"/>
      <c r="L28" s="123"/>
      <c r="M28" s="35"/>
      <c r="N28" s="35"/>
      <c r="O28" s="30"/>
      <c r="P28" s="30"/>
    </row>
    <row r="29" spans="1:35" ht="16.5" customHeight="1" x14ac:dyDescent="0.3">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row>
    <row r="30" spans="1:35" ht="31.5" customHeight="1" x14ac:dyDescent="0.3">
      <c r="A30" s="124" t="s">
        <v>119</v>
      </c>
      <c r="B30" s="125"/>
      <c r="C30" s="125"/>
      <c r="D30" s="125"/>
      <c r="E30" s="125"/>
      <c r="F30" s="125"/>
      <c r="G30" s="125"/>
      <c r="H30" s="125"/>
      <c r="I30" s="125"/>
      <c r="J30" s="125"/>
      <c r="K30" s="125"/>
      <c r="L30" s="125"/>
      <c r="M30" s="125"/>
      <c r="N30" s="125"/>
      <c r="O30" s="125"/>
      <c r="P30" s="125"/>
      <c r="Q30" s="125"/>
      <c r="R30" s="4"/>
      <c r="S30" s="4"/>
      <c r="T30" s="4"/>
      <c r="U30" s="4"/>
      <c r="V30" s="4"/>
      <c r="W30" s="4"/>
      <c r="X30" s="4"/>
      <c r="Y30" s="4"/>
      <c r="Z30" s="4"/>
      <c r="AA30" s="4"/>
      <c r="AB30" s="4"/>
      <c r="AC30" s="4"/>
      <c r="AD30" s="4"/>
      <c r="AE30" s="4"/>
      <c r="AF30" s="4"/>
      <c r="AG30" s="4"/>
      <c r="AH30" s="4"/>
      <c r="AI30" s="4"/>
    </row>
    <row r="31" spans="1:35" x14ac:dyDescent="0.3">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spans="1:35" x14ac:dyDescent="0.3">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1:35" x14ac:dyDescent="0.3">
      <c r="A33" s="4" t="s">
        <v>134</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x14ac:dyDescent="0.3">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row>
    <row r="35" spans="1:35" x14ac:dyDescent="0.3">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row>
    <row r="36" spans="1:35" x14ac:dyDescent="0.3">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x14ac:dyDescent="0.3">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49" spans="1:16" x14ac:dyDescent="0.3">
      <c r="A49" s="4"/>
      <c r="B49" s="4"/>
      <c r="C49" s="4"/>
      <c r="D49" s="4"/>
      <c r="E49" s="4"/>
      <c r="F49" s="4"/>
      <c r="G49" s="4"/>
      <c r="H49" s="4"/>
      <c r="I49" s="4"/>
      <c r="J49" s="4"/>
      <c r="K49" s="4"/>
      <c r="L49" s="4"/>
      <c r="M49" s="4"/>
      <c r="N49" s="4"/>
      <c r="O49" s="4"/>
      <c r="P49" s="4"/>
    </row>
    <row r="50" spans="1:16" x14ac:dyDescent="0.3">
      <c r="A50" s="4"/>
      <c r="B50" s="4"/>
      <c r="C50" s="4"/>
      <c r="D50" s="4"/>
      <c r="E50" s="4"/>
      <c r="F50" s="4"/>
      <c r="G50" s="4"/>
      <c r="H50" s="4"/>
      <c r="I50" s="4"/>
      <c r="J50" s="4"/>
      <c r="K50" s="4"/>
      <c r="L50" s="4"/>
      <c r="M50" s="4"/>
      <c r="N50" s="4"/>
      <c r="O50" s="4"/>
      <c r="P50" s="4"/>
    </row>
    <row r="51" spans="1:16" x14ac:dyDescent="0.3">
      <c r="A51" s="4"/>
      <c r="B51" s="4"/>
      <c r="C51" s="4"/>
      <c r="D51" s="4"/>
      <c r="E51" s="4"/>
      <c r="F51" s="4"/>
      <c r="G51" s="4"/>
      <c r="H51" s="4"/>
      <c r="I51" s="4"/>
      <c r="J51" s="4"/>
      <c r="K51" s="4"/>
      <c r="L51" s="4"/>
      <c r="M51" s="4"/>
      <c r="N51" s="4"/>
      <c r="O51" s="4"/>
      <c r="P51" s="4"/>
    </row>
    <row r="52" spans="1:16" x14ac:dyDescent="0.3">
      <c r="A52" s="4"/>
      <c r="B52" s="4"/>
      <c r="C52" s="4"/>
      <c r="D52" s="4"/>
      <c r="E52" s="4"/>
      <c r="F52" s="4"/>
      <c r="G52" s="4"/>
      <c r="H52" s="4"/>
      <c r="I52" s="4"/>
      <c r="K52" s="4"/>
      <c r="L52" s="4"/>
      <c r="M52" s="4"/>
      <c r="N52" s="4"/>
      <c r="O52" s="4"/>
      <c r="P52" s="4"/>
    </row>
    <row r="95" spans="3:11" x14ac:dyDescent="0.3">
      <c r="C95" s="36"/>
      <c r="K95" s="36"/>
    </row>
    <row r="96" spans="3:11" x14ac:dyDescent="0.3">
      <c r="C96" s="117"/>
      <c r="K96" s="117"/>
    </row>
    <row r="97" spans="3:11" x14ac:dyDescent="0.3">
      <c r="C97" s="117"/>
      <c r="K97" s="117"/>
    </row>
  </sheetData>
  <mergeCells count="19">
    <mergeCell ref="C96:C97"/>
    <mergeCell ref="K96:K97"/>
    <mergeCell ref="A28:L28"/>
    <mergeCell ref="A30:Q30"/>
    <mergeCell ref="Y24:Y26"/>
    <mergeCell ref="G24:G26"/>
    <mergeCell ref="H24:H26"/>
    <mergeCell ref="B6:T6"/>
    <mergeCell ref="Z24:Z26"/>
    <mergeCell ref="V6:AF6"/>
    <mergeCell ref="A1:Q1"/>
    <mergeCell ref="B3:E3"/>
    <mergeCell ref="G3:J3"/>
    <mergeCell ref="L3:O3"/>
    <mergeCell ref="Q3:T3"/>
    <mergeCell ref="D4:E4"/>
    <mergeCell ref="I4:J4"/>
    <mergeCell ref="N4:O4"/>
    <mergeCell ref="S4:T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01"/>
  <sheetViews>
    <sheetView zoomScaleNormal="100" workbookViewId="0">
      <selection sqref="A1:Q1"/>
    </sheetView>
  </sheetViews>
  <sheetFormatPr baseColWidth="10" defaultColWidth="9.109375" defaultRowHeight="14.4" x14ac:dyDescent="0.3"/>
  <cols>
    <col min="1" max="1" width="58.109375" customWidth="1"/>
    <col min="2" max="2" width="12.5546875" customWidth="1"/>
    <col min="3" max="3" width="4" customWidth="1"/>
    <col min="4" max="4" width="12.5546875" customWidth="1"/>
    <col min="5" max="5" width="11.5546875" bestFit="1" customWidth="1"/>
    <col min="6" max="6" width="10.33203125" customWidth="1"/>
    <col min="7" max="7" width="11.6640625" bestFit="1" customWidth="1"/>
    <col min="8" max="8" width="3.5546875" bestFit="1" customWidth="1"/>
    <col min="9" max="9" width="10.6640625" bestFit="1" customWidth="1"/>
    <col min="10" max="10" width="12.5546875" customWidth="1"/>
    <col min="11" max="11" width="7" customWidth="1"/>
    <col min="12" max="12" width="12.5546875" customWidth="1"/>
    <col min="13" max="13" width="4" customWidth="1"/>
    <col min="14" max="14" width="12.5546875" customWidth="1"/>
    <col min="15" max="15" width="11.5546875" bestFit="1" customWidth="1"/>
    <col min="16" max="16" width="8" customWidth="1"/>
    <col min="17" max="17" width="11.6640625" bestFit="1" customWidth="1"/>
    <col min="18" max="18" width="2.109375" bestFit="1" customWidth="1"/>
    <col min="19" max="19" width="10.6640625" bestFit="1" customWidth="1"/>
    <col min="20" max="20" width="11.5546875" bestFit="1" customWidth="1"/>
    <col min="22" max="22" width="11.6640625" bestFit="1" customWidth="1"/>
    <col min="23" max="24" width="2" customWidth="1"/>
    <col min="25" max="25" width="11.6640625" bestFit="1" customWidth="1"/>
    <col min="26" max="26" width="2.88671875" bestFit="1" customWidth="1"/>
    <col min="27" max="27" width="1.88671875" customWidth="1"/>
    <col min="28" max="28" width="11.6640625" bestFit="1" customWidth="1"/>
    <col min="29" max="30" width="2.44140625" customWidth="1"/>
    <col min="31" max="31" width="11.6640625" bestFit="1" customWidth="1"/>
    <col min="32" max="32" width="2.88671875" customWidth="1"/>
  </cols>
  <sheetData>
    <row r="1" spans="1:32" ht="18" customHeight="1" x14ac:dyDescent="0.3">
      <c r="A1" s="116" t="s">
        <v>120</v>
      </c>
      <c r="B1" s="116"/>
      <c r="C1" s="116"/>
      <c r="D1" s="116"/>
      <c r="E1" s="116"/>
      <c r="F1" s="116"/>
      <c r="G1" s="116"/>
      <c r="H1" s="116"/>
      <c r="I1" s="116"/>
      <c r="J1" s="116"/>
      <c r="K1" s="116"/>
      <c r="L1" s="116"/>
      <c r="M1" s="116"/>
      <c r="N1" s="116"/>
      <c r="O1" s="116"/>
      <c r="P1" s="116"/>
      <c r="Q1" s="116"/>
      <c r="R1" s="4"/>
      <c r="S1" s="4"/>
      <c r="T1" s="4"/>
      <c r="U1" s="4"/>
      <c r="V1" s="4"/>
      <c r="W1" s="4"/>
      <c r="X1" s="4"/>
      <c r="Y1" s="4"/>
      <c r="Z1" s="4"/>
      <c r="AA1" s="4"/>
      <c r="AB1" s="4"/>
      <c r="AC1" s="4"/>
      <c r="AD1" s="4"/>
      <c r="AE1" s="4"/>
      <c r="AF1" s="4"/>
    </row>
    <row r="2" spans="1:32" ht="18" customHeight="1" thickBot="1" x14ac:dyDescent="0.3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row>
    <row r="3" spans="1:32" ht="18" customHeight="1" x14ac:dyDescent="0.3">
      <c r="A3" s="27"/>
      <c r="B3" s="120" t="s">
        <v>97</v>
      </c>
      <c r="C3" s="120"/>
      <c r="D3" s="120"/>
      <c r="E3" s="120"/>
      <c r="F3" s="44"/>
      <c r="G3" s="120" t="s">
        <v>94</v>
      </c>
      <c r="H3" s="120"/>
      <c r="I3" s="120"/>
      <c r="J3" s="120"/>
      <c r="K3" s="44"/>
      <c r="L3" s="120" t="s">
        <v>95</v>
      </c>
      <c r="M3" s="120"/>
      <c r="N3" s="120"/>
      <c r="O3" s="120"/>
      <c r="P3" s="44"/>
      <c r="Q3" s="120" t="s">
        <v>96</v>
      </c>
      <c r="R3" s="120"/>
      <c r="S3" s="120"/>
      <c r="T3" s="120"/>
      <c r="U3" s="44"/>
      <c r="V3" s="57" t="s">
        <v>97</v>
      </c>
      <c r="W3" s="44"/>
      <c r="X3" s="44"/>
      <c r="Y3" s="57" t="s">
        <v>94</v>
      </c>
      <c r="Z3" s="44"/>
      <c r="AA3" s="44"/>
      <c r="AB3" s="57" t="s">
        <v>95</v>
      </c>
      <c r="AC3" s="44"/>
      <c r="AD3" s="44"/>
      <c r="AE3" s="57" t="s">
        <v>96</v>
      </c>
      <c r="AF3" s="44"/>
    </row>
    <row r="4" spans="1:32" ht="18" customHeight="1" x14ac:dyDescent="0.3">
      <c r="A4" s="27"/>
      <c r="B4" s="44"/>
      <c r="C4" s="44"/>
      <c r="D4" s="115" t="s">
        <v>132</v>
      </c>
      <c r="E4" s="115"/>
      <c r="F4" s="44"/>
      <c r="G4" s="44"/>
      <c r="H4" s="44"/>
      <c r="I4" s="115" t="s">
        <v>132</v>
      </c>
      <c r="J4" s="115"/>
      <c r="K4" s="44"/>
      <c r="L4" s="44"/>
      <c r="M4" s="44"/>
      <c r="N4" s="115" t="s">
        <v>132</v>
      </c>
      <c r="O4" s="115"/>
      <c r="P4" s="44"/>
      <c r="Q4" s="44"/>
      <c r="R4" s="44"/>
      <c r="S4" s="115" t="s">
        <v>132</v>
      </c>
      <c r="T4" s="115"/>
      <c r="U4" s="44"/>
      <c r="V4" s="27"/>
      <c r="W4" s="44"/>
      <c r="X4" s="44"/>
      <c r="Y4" s="27"/>
      <c r="Z4" s="44"/>
      <c r="AA4" s="44"/>
      <c r="AB4" s="27"/>
      <c r="AC4" s="44"/>
      <c r="AD4" s="44"/>
      <c r="AE4" s="27"/>
      <c r="AF4" s="44"/>
    </row>
    <row r="5" spans="1:32" ht="18" customHeight="1" x14ac:dyDescent="0.3">
      <c r="A5" s="46"/>
      <c r="B5" s="88" t="s">
        <v>109</v>
      </c>
      <c r="C5" s="88"/>
      <c r="D5" s="102" t="s">
        <v>110</v>
      </c>
      <c r="E5" s="102" t="s">
        <v>111</v>
      </c>
      <c r="F5" s="88"/>
      <c r="G5" s="88" t="s">
        <v>109</v>
      </c>
      <c r="H5" s="88"/>
      <c r="I5" s="102" t="s">
        <v>110</v>
      </c>
      <c r="J5" s="102" t="s">
        <v>111</v>
      </c>
      <c r="K5" s="88"/>
      <c r="L5" s="88" t="s">
        <v>109</v>
      </c>
      <c r="M5" s="88"/>
      <c r="N5" s="102" t="s">
        <v>110</v>
      </c>
      <c r="O5" s="102" t="s">
        <v>111</v>
      </c>
      <c r="P5" s="88"/>
      <c r="Q5" s="88" t="s">
        <v>109</v>
      </c>
      <c r="R5" s="88"/>
      <c r="S5" s="102" t="s">
        <v>110</v>
      </c>
      <c r="T5" s="102" t="s">
        <v>111</v>
      </c>
      <c r="U5" s="88"/>
      <c r="V5" s="88" t="s">
        <v>109</v>
      </c>
      <c r="W5" s="88"/>
      <c r="X5" s="88"/>
      <c r="Y5" s="88" t="s">
        <v>109</v>
      </c>
      <c r="Z5" s="88"/>
      <c r="AA5" s="88"/>
      <c r="AB5" s="88" t="s">
        <v>109</v>
      </c>
      <c r="AC5" s="88"/>
      <c r="AD5" s="88"/>
      <c r="AE5" s="88" t="s">
        <v>109</v>
      </c>
      <c r="AF5" s="88"/>
    </row>
    <row r="6" spans="1:32" ht="18" customHeight="1" x14ac:dyDescent="0.3">
      <c r="A6" s="56"/>
      <c r="B6" s="115" t="s">
        <v>100</v>
      </c>
      <c r="C6" s="115"/>
      <c r="D6" s="115"/>
      <c r="E6" s="115"/>
      <c r="F6" s="115"/>
      <c r="G6" s="115"/>
      <c r="H6" s="115"/>
      <c r="I6" s="115"/>
      <c r="J6" s="115"/>
      <c r="K6" s="115"/>
      <c r="L6" s="115"/>
      <c r="M6" s="115"/>
      <c r="N6" s="115"/>
      <c r="O6" s="115"/>
      <c r="P6" s="115"/>
      <c r="Q6" s="115"/>
      <c r="R6" s="115"/>
      <c r="S6" s="115"/>
      <c r="T6" s="115"/>
      <c r="U6" s="4"/>
      <c r="V6" s="115" t="s">
        <v>3</v>
      </c>
      <c r="W6" s="115"/>
      <c r="X6" s="115"/>
      <c r="Y6" s="115"/>
      <c r="Z6" s="115"/>
      <c r="AA6" s="115"/>
      <c r="AB6" s="115"/>
      <c r="AC6" s="115"/>
      <c r="AD6" s="115"/>
      <c r="AE6" s="115"/>
      <c r="AF6" s="115"/>
    </row>
    <row r="7" spans="1:32" ht="18" customHeight="1" x14ac:dyDescent="0.3">
      <c r="A7" s="32" t="s">
        <v>101</v>
      </c>
      <c r="B7" s="72">
        <v>1462.3204999999973</v>
      </c>
      <c r="C7" s="72" t="s">
        <v>112</v>
      </c>
      <c r="D7" s="72">
        <v>1462.3119620990497</v>
      </c>
      <c r="E7" s="72">
        <v>1462.329037900945</v>
      </c>
      <c r="F7" s="72"/>
      <c r="G7" s="72">
        <v>420.23950000000116</v>
      </c>
      <c r="H7" s="94" t="s">
        <v>112</v>
      </c>
      <c r="I7" s="72">
        <v>420.23486283700856</v>
      </c>
      <c r="J7" s="72">
        <v>420.24413716299375</v>
      </c>
      <c r="K7" s="72"/>
      <c r="L7" s="72">
        <v>489.89775000000219</v>
      </c>
      <c r="M7" s="72" t="s">
        <v>112</v>
      </c>
      <c r="N7" s="72">
        <v>489.89604452824267</v>
      </c>
      <c r="O7" s="72">
        <v>489.89945547176171</v>
      </c>
      <c r="P7" s="72"/>
      <c r="Q7" s="72">
        <v>552.18325000000038</v>
      </c>
      <c r="R7" s="72" t="s">
        <v>112</v>
      </c>
      <c r="S7" s="72">
        <v>552.18105467678265</v>
      </c>
      <c r="T7" s="72">
        <v>552.18544532321812</v>
      </c>
      <c r="U7" s="72"/>
      <c r="V7" s="73">
        <v>100</v>
      </c>
      <c r="W7" s="73"/>
      <c r="X7" s="73"/>
      <c r="Y7" s="73">
        <v>100</v>
      </c>
      <c r="Z7" s="94" t="s">
        <v>112</v>
      </c>
      <c r="AA7" s="73"/>
      <c r="AB7" s="73">
        <v>100</v>
      </c>
      <c r="AC7" s="72" t="s">
        <v>112</v>
      </c>
      <c r="AD7" s="73"/>
      <c r="AE7" s="73">
        <v>100</v>
      </c>
      <c r="AF7" s="33" t="s">
        <v>112</v>
      </c>
    </row>
    <row r="8" spans="1:32" s="4" customFormat="1" ht="18" customHeight="1" x14ac:dyDescent="0.3">
      <c r="A8" s="61" t="s">
        <v>98</v>
      </c>
      <c r="B8" s="74">
        <v>657.25525000000346</v>
      </c>
      <c r="C8" s="74" t="s">
        <v>112</v>
      </c>
      <c r="D8" s="74">
        <v>639.6705098843471</v>
      </c>
      <c r="E8" s="74">
        <v>674.83999011565982</v>
      </c>
      <c r="F8" s="74"/>
      <c r="G8" s="74">
        <v>340.98325000000045</v>
      </c>
      <c r="H8" s="94" t="s">
        <v>112</v>
      </c>
      <c r="I8" s="74">
        <v>334.21752126032465</v>
      </c>
      <c r="J8" s="74">
        <v>347.74897873967626</v>
      </c>
      <c r="K8" s="74"/>
      <c r="L8" s="74">
        <v>236.21324999999933</v>
      </c>
      <c r="M8" s="74" t="s">
        <v>112</v>
      </c>
      <c r="N8" s="74">
        <v>223.78786573032474</v>
      </c>
      <c r="O8" s="74">
        <v>248.63863426967393</v>
      </c>
      <c r="P8" s="74"/>
      <c r="Q8" s="74">
        <v>80.058750000000046</v>
      </c>
      <c r="R8" s="74" t="s">
        <v>112</v>
      </c>
      <c r="S8" s="74">
        <v>71.16877984318063</v>
      </c>
      <c r="T8" s="74">
        <v>88.948720156819462</v>
      </c>
      <c r="U8" s="76"/>
      <c r="V8" s="74">
        <v>44.946046369452155</v>
      </c>
      <c r="W8" s="74"/>
      <c r="X8" s="74"/>
      <c r="Y8" s="74">
        <v>81.140218851392959</v>
      </c>
      <c r="Z8" s="94" t="s">
        <v>112</v>
      </c>
      <c r="AA8" s="74"/>
      <c r="AB8" s="74">
        <v>48.216847291092535</v>
      </c>
      <c r="AC8" s="74" t="s">
        <v>112</v>
      </c>
      <c r="AD8" s="74"/>
      <c r="AE8" s="74">
        <v>14.498583577100534</v>
      </c>
      <c r="AF8" s="89" t="s">
        <v>112</v>
      </c>
    </row>
    <row r="9" spans="1:32" x14ac:dyDescent="0.3">
      <c r="A9" s="61" t="s">
        <v>99</v>
      </c>
      <c r="B9" s="74">
        <v>805.06525000000784</v>
      </c>
      <c r="C9" s="74" t="s">
        <v>112</v>
      </c>
      <c r="D9" s="74">
        <v>787.48026357753304</v>
      </c>
      <c r="E9" s="74">
        <v>822.65023642248264</v>
      </c>
      <c r="F9" s="74"/>
      <c r="G9" s="74">
        <v>79.256249999999895</v>
      </c>
      <c r="H9" s="94" t="s">
        <v>112</v>
      </c>
      <c r="I9" s="74">
        <v>72.490354118765254</v>
      </c>
      <c r="J9" s="74">
        <v>86.022145881234536</v>
      </c>
      <c r="K9" s="74"/>
      <c r="L9" s="74">
        <v>253.68449999999953</v>
      </c>
      <c r="M9" s="74" t="s">
        <v>112</v>
      </c>
      <c r="N9" s="74">
        <v>241.25905461718898</v>
      </c>
      <c r="O9" s="74">
        <v>266.10994538281005</v>
      </c>
      <c r="P9" s="74"/>
      <c r="Q9" s="74">
        <v>472.1244999999995</v>
      </c>
      <c r="R9" s="74" t="s">
        <v>112</v>
      </c>
      <c r="S9" s="74">
        <v>463.23457547071092</v>
      </c>
      <c r="T9" s="74">
        <v>481.01442452928808</v>
      </c>
      <c r="U9" s="75"/>
      <c r="V9" s="74">
        <v>55.053953630548804</v>
      </c>
      <c r="W9" s="74"/>
      <c r="X9" s="74"/>
      <c r="Y9" s="74">
        <v>18.859781148606849</v>
      </c>
      <c r="Z9" s="94" t="s">
        <v>112</v>
      </c>
      <c r="AA9" s="74"/>
      <c r="AB9" s="74">
        <v>51.78315270890679</v>
      </c>
      <c r="AC9" s="74" t="s">
        <v>112</v>
      </c>
      <c r="AD9" s="74"/>
      <c r="AE9" s="74">
        <v>85.501416422899311</v>
      </c>
      <c r="AF9" s="89" t="s">
        <v>112</v>
      </c>
    </row>
    <row r="10" spans="1:32" ht="18" customHeight="1" x14ac:dyDescent="0.3">
      <c r="A10" s="32" t="s">
        <v>102</v>
      </c>
      <c r="B10" s="74"/>
      <c r="C10" s="74"/>
      <c r="D10" s="74"/>
      <c r="E10" s="74"/>
      <c r="F10" s="74"/>
      <c r="G10" s="74"/>
      <c r="H10" s="94"/>
      <c r="I10" s="74"/>
      <c r="J10" s="74"/>
      <c r="K10" s="74"/>
      <c r="L10" s="74"/>
      <c r="M10" s="74"/>
      <c r="N10" s="74"/>
      <c r="O10" s="74"/>
      <c r="P10" s="74"/>
      <c r="Q10" s="74"/>
      <c r="R10" s="74"/>
      <c r="S10" s="74"/>
      <c r="T10" s="74"/>
      <c r="U10" s="76"/>
      <c r="V10" s="74"/>
      <c r="W10" s="74"/>
      <c r="X10" s="74"/>
      <c r="Y10" s="74"/>
      <c r="Z10" s="74"/>
      <c r="AA10" s="74"/>
      <c r="AB10" s="74"/>
      <c r="AC10" s="74"/>
      <c r="AD10" s="74"/>
      <c r="AE10" s="74"/>
      <c r="AF10" s="89"/>
    </row>
    <row r="11" spans="1:32" x14ac:dyDescent="0.3">
      <c r="A11" s="28" t="s">
        <v>105</v>
      </c>
      <c r="B11" s="74">
        <v>805.06525000000784</v>
      </c>
      <c r="C11" s="74" t="s">
        <v>112</v>
      </c>
      <c r="D11" s="74">
        <v>787.48026357753304</v>
      </c>
      <c r="E11" s="74">
        <v>822.65023642248264</v>
      </c>
      <c r="F11" s="74"/>
      <c r="G11" s="74">
        <v>79.256249999999895</v>
      </c>
      <c r="H11" s="94" t="s">
        <v>112</v>
      </c>
      <c r="I11" s="74">
        <v>72.490354118765254</v>
      </c>
      <c r="J11" s="74">
        <v>86.022145881234536</v>
      </c>
      <c r="K11" s="74"/>
      <c r="L11" s="74">
        <v>253.68449999999953</v>
      </c>
      <c r="M11" s="74" t="s">
        <v>112</v>
      </c>
      <c r="N11" s="74">
        <v>241.25905461718898</v>
      </c>
      <c r="O11" s="74">
        <v>266.10994538281005</v>
      </c>
      <c r="P11" s="74"/>
      <c r="Q11" s="74">
        <v>472.1244999999995</v>
      </c>
      <c r="R11" s="74" t="s">
        <v>112</v>
      </c>
      <c r="S11" s="74">
        <v>463.23457547071092</v>
      </c>
      <c r="T11" s="74">
        <v>481.01442452928808</v>
      </c>
      <c r="U11" s="74"/>
      <c r="V11" s="79">
        <v>100</v>
      </c>
      <c r="W11" s="79"/>
      <c r="X11" s="79"/>
      <c r="Y11" s="79">
        <v>100</v>
      </c>
      <c r="Z11" s="94"/>
      <c r="AA11" s="79"/>
      <c r="AB11" s="79">
        <v>100</v>
      </c>
      <c r="AC11" s="74"/>
      <c r="AD11" s="79"/>
      <c r="AE11" s="79">
        <v>100</v>
      </c>
      <c r="AF11" s="89"/>
    </row>
    <row r="12" spans="1:32" ht="18" customHeight="1" x14ac:dyDescent="0.3">
      <c r="A12" s="29" t="s">
        <v>103</v>
      </c>
      <c r="B12" s="74">
        <v>622.10262500000499</v>
      </c>
      <c r="C12" s="74" t="s">
        <v>112</v>
      </c>
      <c r="D12" s="74">
        <v>604.80039784067139</v>
      </c>
      <c r="E12" s="74">
        <v>639.40485215933859</v>
      </c>
      <c r="F12" s="74"/>
      <c r="G12" s="74">
        <v>43.588499999999947</v>
      </c>
      <c r="H12" s="94" t="s">
        <v>112</v>
      </c>
      <c r="I12" s="74">
        <v>38.432203311884763</v>
      </c>
      <c r="J12" s="74">
        <v>48.74479668811513</v>
      </c>
      <c r="K12" s="74"/>
      <c r="L12" s="74">
        <v>191.36424999999983</v>
      </c>
      <c r="M12" s="74" t="s">
        <v>112</v>
      </c>
      <c r="N12" s="74">
        <v>179.33248614803699</v>
      </c>
      <c r="O12" s="74">
        <v>203.39601385196266</v>
      </c>
      <c r="P12" s="74"/>
      <c r="Q12" s="74">
        <v>387.14987499999927</v>
      </c>
      <c r="R12" s="74" t="s">
        <v>112</v>
      </c>
      <c r="S12" s="74">
        <v>375.96056871021312</v>
      </c>
      <c r="T12" s="74">
        <v>398.33918128978542</v>
      </c>
      <c r="U12" s="75"/>
      <c r="V12" s="74">
        <v>77.273565714083574</v>
      </c>
      <c r="W12" s="74"/>
      <c r="X12" s="74"/>
      <c r="Y12" s="74">
        <v>54.996924532765533</v>
      </c>
      <c r="Z12" s="94" t="s">
        <v>112</v>
      </c>
      <c r="AA12" s="74"/>
      <c r="AB12" s="74">
        <v>75.433954380342499</v>
      </c>
      <c r="AC12" s="74" t="s">
        <v>112</v>
      </c>
      <c r="AD12" s="74"/>
      <c r="AE12" s="74">
        <v>82.001648929466668</v>
      </c>
      <c r="AF12" s="89" t="s">
        <v>112</v>
      </c>
    </row>
    <row r="13" spans="1:32" ht="18" customHeight="1" x14ac:dyDescent="0.3">
      <c r="A13" s="29" t="s">
        <v>104</v>
      </c>
      <c r="B13" s="74">
        <v>76.195250000000044</v>
      </c>
      <c r="C13" s="74" t="s">
        <v>112</v>
      </c>
      <c r="D13" s="74">
        <v>68.270960822265593</v>
      </c>
      <c r="E13" s="74">
        <v>84.119539177734495</v>
      </c>
      <c r="F13" s="74"/>
      <c r="G13" s="74">
        <v>10.886875000000003</v>
      </c>
      <c r="H13" s="94" t="s">
        <v>112</v>
      </c>
      <c r="I13" s="74">
        <v>8.4529043861706548</v>
      </c>
      <c r="J13" s="74">
        <v>13.320845613829352</v>
      </c>
      <c r="K13" s="74"/>
      <c r="L13" s="74">
        <v>30.122250000000001</v>
      </c>
      <c r="M13" s="74" t="s">
        <v>112</v>
      </c>
      <c r="N13" s="74">
        <v>25.148587699380734</v>
      </c>
      <c r="O13" s="74">
        <v>35.095912300619268</v>
      </c>
      <c r="P13" s="74"/>
      <c r="Q13" s="74">
        <v>35.186125000000004</v>
      </c>
      <c r="R13" s="74" t="s">
        <v>112</v>
      </c>
      <c r="S13" s="74">
        <v>29.629111829259987</v>
      </c>
      <c r="T13" s="74">
        <v>40.743138170740025</v>
      </c>
      <c r="U13" s="75"/>
      <c r="V13" s="74">
        <v>9.4644812951496267</v>
      </c>
      <c r="W13" s="74"/>
      <c r="X13" s="74"/>
      <c r="Y13" s="74">
        <v>13.736298399179891</v>
      </c>
      <c r="Z13" s="94" t="s">
        <v>112</v>
      </c>
      <c r="AA13" s="74"/>
      <c r="AB13" s="74">
        <v>11.873902426044959</v>
      </c>
      <c r="AC13" s="74" t="s">
        <v>112</v>
      </c>
      <c r="AD13" s="74"/>
      <c r="AE13" s="74">
        <v>7.4527216867584842</v>
      </c>
      <c r="AF13" s="89" t="s">
        <v>112</v>
      </c>
    </row>
    <row r="14" spans="1:32" ht="18" customHeight="1" x14ac:dyDescent="0.3">
      <c r="A14" s="29" t="s">
        <v>114</v>
      </c>
      <c r="B14" s="74">
        <v>106.76737499999987</v>
      </c>
      <c r="C14" s="74" t="s">
        <v>112</v>
      </c>
      <c r="D14" s="74">
        <v>96.210382488435641</v>
      </c>
      <c r="E14" s="74">
        <v>117.32436751156411</v>
      </c>
      <c r="F14" s="74"/>
      <c r="G14" s="74">
        <v>24.780874999999995</v>
      </c>
      <c r="H14" s="94" t="s">
        <v>112</v>
      </c>
      <c r="I14" s="74">
        <v>20.769204576488416</v>
      </c>
      <c r="J14" s="74">
        <v>28.792545423511573</v>
      </c>
      <c r="K14" s="74"/>
      <c r="L14" s="74">
        <v>32.197999999999986</v>
      </c>
      <c r="M14" s="74" t="s">
        <v>112</v>
      </c>
      <c r="N14" s="74">
        <v>27.350092253571447</v>
      </c>
      <c r="O14" s="74">
        <v>37.045907746428526</v>
      </c>
      <c r="P14" s="74"/>
      <c r="Q14" s="74">
        <v>49.788500000000006</v>
      </c>
      <c r="R14" s="74" t="s">
        <v>112</v>
      </c>
      <c r="S14" s="74">
        <v>42.137976960204881</v>
      </c>
      <c r="T14" s="74">
        <v>57.439023039795131</v>
      </c>
      <c r="U14" s="75"/>
      <c r="V14" s="74">
        <v>13.261952990766801</v>
      </c>
      <c r="W14" s="74"/>
      <c r="X14" s="74"/>
      <c r="Y14" s="74">
        <v>31.266777068054587</v>
      </c>
      <c r="Z14" s="94" t="s">
        <v>112</v>
      </c>
      <c r="AA14" s="74"/>
      <c r="AB14" s="74">
        <v>12.692143193612543</v>
      </c>
      <c r="AC14" s="74" t="s">
        <v>112</v>
      </c>
      <c r="AD14" s="74"/>
      <c r="AE14" s="74">
        <v>10.545629383774848</v>
      </c>
      <c r="AF14" s="89" t="s">
        <v>112</v>
      </c>
    </row>
    <row r="15" spans="1:32" ht="18" customHeight="1" x14ac:dyDescent="0.3">
      <c r="A15" s="31" t="s">
        <v>106</v>
      </c>
      <c r="B15" s="74"/>
      <c r="C15" s="74"/>
      <c r="D15" s="74"/>
      <c r="E15" s="74"/>
      <c r="F15" s="74"/>
      <c r="G15" s="74"/>
      <c r="H15" s="94"/>
      <c r="I15" s="74"/>
      <c r="J15" s="74"/>
      <c r="K15" s="74"/>
      <c r="L15" s="74"/>
      <c r="M15" s="74"/>
      <c r="N15" s="74"/>
      <c r="O15" s="74"/>
      <c r="P15" s="74"/>
      <c r="Q15" s="74"/>
      <c r="R15" s="74"/>
      <c r="S15" s="74"/>
      <c r="T15" s="74"/>
      <c r="U15" s="75"/>
      <c r="V15" s="74"/>
      <c r="W15" s="74"/>
      <c r="X15" s="74"/>
      <c r="Y15" s="74"/>
      <c r="Z15" s="94"/>
      <c r="AA15" s="74"/>
      <c r="AB15" s="74"/>
      <c r="AC15" s="74"/>
      <c r="AD15" s="74"/>
      <c r="AE15" s="74"/>
      <c r="AF15" s="89"/>
    </row>
    <row r="16" spans="1:32" ht="18" customHeight="1" x14ac:dyDescent="0.3">
      <c r="A16" s="29" t="s">
        <v>103</v>
      </c>
      <c r="B16" s="74">
        <v>61.261125000000021</v>
      </c>
      <c r="C16" s="74" t="s">
        <v>112</v>
      </c>
      <c r="D16" s="74">
        <v>53.513433003967954</v>
      </c>
      <c r="E16" s="74">
        <v>69.008816996032095</v>
      </c>
      <c r="F16" s="74"/>
      <c r="G16" s="74">
        <v>12.224500000000001</v>
      </c>
      <c r="H16" s="94" t="s">
        <v>112</v>
      </c>
      <c r="I16" s="74">
        <v>9.3185772171049148</v>
      </c>
      <c r="J16" s="74">
        <v>15.130422782895087</v>
      </c>
      <c r="K16" s="74"/>
      <c r="L16" s="74">
        <v>21.933125</v>
      </c>
      <c r="M16" s="74" t="s">
        <v>112</v>
      </c>
      <c r="N16" s="74">
        <v>17.241153697282094</v>
      </c>
      <c r="O16" s="74">
        <v>26.625096302717907</v>
      </c>
      <c r="P16" s="74"/>
      <c r="Q16" s="74">
        <v>27.103499999999993</v>
      </c>
      <c r="R16" s="74" t="s">
        <v>112</v>
      </c>
      <c r="S16" s="74">
        <v>21.902697245060281</v>
      </c>
      <c r="T16" s="74">
        <v>32.304302754939705</v>
      </c>
      <c r="U16" s="74"/>
      <c r="V16" s="74">
        <v>54.713798323605744</v>
      </c>
      <c r="W16" s="74"/>
      <c r="X16" s="74"/>
      <c r="Y16" s="74">
        <v>40.970942118845741</v>
      </c>
      <c r="Z16" s="94" t="s">
        <v>112</v>
      </c>
      <c r="AA16" s="74"/>
      <c r="AB16" s="74">
        <v>59.122720120223335</v>
      </c>
      <c r="AC16" s="74" t="s">
        <v>112</v>
      </c>
      <c r="AD16" s="74"/>
      <c r="AE16" s="74">
        <v>60.187367281508919</v>
      </c>
      <c r="AF16" s="89" t="s">
        <v>112</v>
      </c>
    </row>
    <row r="17" spans="1:32" ht="18" customHeight="1" x14ac:dyDescent="0.3">
      <c r="A17" s="29" t="s">
        <v>104</v>
      </c>
      <c r="B17" s="74">
        <v>14.787250000000002</v>
      </c>
      <c r="C17" s="74" t="s">
        <v>112</v>
      </c>
      <c r="D17" s="74">
        <v>11.468932780331409</v>
      </c>
      <c r="E17" s="74">
        <v>18.105567219668593</v>
      </c>
      <c r="F17" s="74"/>
      <c r="G17" s="74">
        <v>4.7829999999999995</v>
      </c>
      <c r="H17" s="94" t="s">
        <v>4</v>
      </c>
      <c r="I17" s="74">
        <v>3.1399988644817229</v>
      </c>
      <c r="J17" s="74">
        <v>6.426001135518276</v>
      </c>
      <c r="K17" s="74"/>
      <c r="L17" s="74">
        <v>5.0096249999999998</v>
      </c>
      <c r="M17" s="74" t="s">
        <v>4</v>
      </c>
      <c r="N17" s="74">
        <v>3.2178614144340449</v>
      </c>
      <c r="O17" s="74">
        <v>6.8013885855659542</v>
      </c>
      <c r="P17" s="74"/>
      <c r="Q17" s="74">
        <v>4.9946250000000001</v>
      </c>
      <c r="R17" s="74" t="s">
        <v>4</v>
      </c>
      <c r="S17" s="74">
        <v>2.8650085196726041</v>
      </c>
      <c r="T17" s="74">
        <v>7.1242414803273961</v>
      </c>
      <c r="U17" s="78"/>
      <c r="V17" s="74">
        <v>13.20685204949695</v>
      </c>
      <c r="W17" s="74"/>
      <c r="X17" s="74"/>
      <c r="Y17" s="74">
        <v>16.03043201394242</v>
      </c>
      <c r="Z17" s="94" t="s">
        <v>4</v>
      </c>
      <c r="AA17" s="74"/>
      <c r="AB17" s="74">
        <v>13.503896812801361</v>
      </c>
      <c r="AC17" s="74" t="s">
        <v>4</v>
      </c>
      <c r="AD17" s="74"/>
      <c r="AE17" s="74">
        <v>11.091310321855353</v>
      </c>
      <c r="AF17" s="89" t="s">
        <v>4</v>
      </c>
    </row>
    <row r="18" spans="1:32" ht="18" customHeight="1" x14ac:dyDescent="0.3">
      <c r="A18" s="29" t="s">
        <v>114</v>
      </c>
      <c r="B18" s="74">
        <v>35.918124999999982</v>
      </c>
      <c r="C18" s="74" t="s">
        <v>112</v>
      </c>
      <c r="D18" s="74">
        <v>30.214026925799022</v>
      </c>
      <c r="E18" s="74">
        <v>41.622223074200939</v>
      </c>
      <c r="F18" s="74"/>
      <c r="G18" s="74">
        <v>12.829499999999994</v>
      </c>
      <c r="H18" s="94" t="s">
        <v>112</v>
      </c>
      <c r="I18" s="74">
        <v>10.270341208644759</v>
      </c>
      <c r="J18" s="74">
        <v>15.38865879135523</v>
      </c>
      <c r="K18" s="74"/>
      <c r="L18" s="74">
        <v>10.154874999999997</v>
      </c>
      <c r="M18" s="74" t="s">
        <v>4</v>
      </c>
      <c r="N18" s="74">
        <v>6.7343592363868385</v>
      </c>
      <c r="O18" s="74">
        <v>13.575390763613155</v>
      </c>
      <c r="P18" s="74"/>
      <c r="Q18" s="74">
        <v>12.93375</v>
      </c>
      <c r="R18" s="74" t="s">
        <v>112</v>
      </c>
      <c r="S18" s="74">
        <v>9.4551364949112617</v>
      </c>
      <c r="T18" s="74">
        <v>16.412363505088738</v>
      </c>
      <c r="U18" s="78"/>
      <c r="V18" s="74">
        <v>32.079349626897312</v>
      </c>
      <c r="W18" s="74"/>
      <c r="X18" s="74"/>
      <c r="Y18" s="74">
        <v>42.998625867211835</v>
      </c>
      <c r="Z18" s="94" t="s">
        <v>112</v>
      </c>
      <c r="AA18" s="74"/>
      <c r="AB18" s="74">
        <v>27.373383066975311</v>
      </c>
      <c r="AC18" s="74" t="s">
        <v>4</v>
      </c>
      <c r="AD18" s="74"/>
      <c r="AE18" s="74">
        <v>28.721322396635717</v>
      </c>
      <c r="AF18" s="89" t="s">
        <v>112</v>
      </c>
    </row>
    <row r="19" spans="1:32" ht="18" customHeight="1" x14ac:dyDescent="0.3">
      <c r="A19" s="31" t="s">
        <v>107</v>
      </c>
      <c r="B19" s="74"/>
      <c r="C19" s="74"/>
      <c r="D19" s="74"/>
      <c r="E19" s="74"/>
      <c r="F19" s="74"/>
      <c r="G19" s="74"/>
      <c r="H19" s="94"/>
      <c r="I19" s="74"/>
      <c r="J19" s="74"/>
      <c r="K19" s="74"/>
      <c r="L19" s="74"/>
      <c r="M19" s="74"/>
      <c r="N19" s="74"/>
      <c r="O19" s="74"/>
      <c r="P19" s="74"/>
      <c r="Q19" s="74"/>
      <c r="R19" s="74"/>
      <c r="S19" s="74"/>
      <c r="T19" s="74"/>
      <c r="U19" s="74"/>
      <c r="V19" s="74"/>
      <c r="W19" s="74"/>
      <c r="X19" s="74"/>
      <c r="Y19" s="74"/>
      <c r="Z19" s="94"/>
      <c r="AA19" s="74"/>
      <c r="AB19" s="74"/>
      <c r="AC19" s="74"/>
      <c r="AD19" s="74"/>
      <c r="AE19" s="74"/>
      <c r="AF19" s="89"/>
    </row>
    <row r="20" spans="1:32" ht="18" customHeight="1" x14ac:dyDescent="0.3">
      <c r="A20" s="29" t="s">
        <v>103</v>
      </c>
      <c r="B20" s="74">
        <v>136.72999999999996</v>
      </c>
      <c r="C20" s="74" t="s">
        <v>112</v>
      </c>
      <c r="D20" s="74">
        <v>124.84822266057614</v>
      </c>
      <c r="E20" s="74">
        <v>148.61177733942378</v>
      </c>
      <c r="F20" s="74"/>
      <c r="G20" s="74">
        <v>25.273125000000011</v>
      </c>
      <c r="H20" s="94" t="s">
        <v>112</v>
      </c>
      <c r="I20" s="74">
        <v>21.261494838937185</v>
      </c>
      <c r="J20" s="74">
        <v>29.284755161062836</v>
      </c>
      <c r="K20" s="74"/>
      <c r="L20" s="74">
        <v>55.425374999999988</v>
      </c>
      <c r="M20" s="74" t="s">
        <v>112</v>
      </c>
      <c r="N20" s="74">
        <v>48.092328231854779</v>
      </c>
      <c r="O20" s="74">
        <v>62.758421768145197</v>
      </c>
      <c r="P20" s="74"/>
      <c r="Q20" s="74">
        <v>56.031499999999966</v>
      </c>
      <c r="R20" s="74" t="s">
        <v>112</v>
      </c>
      <c r="S20" s="74">
        <v>47.469606659615636</v>
      </c>
      <c r="T20" s="74">
        <v>64.593393340384296</v>
      </c>
      <c r="U20" s="74"/>
      <c r="V20" s="74">
        <v>68.330023569185528</v>
      </c>
      <c r="W20" s="74"/>
      <c r="X20" s="74"/>
      <c r="Y20" s="74">
        <v>60.89010959225898</v>
      </c>
      <c r="Z20" s="94" t="s">
        <v>112</v>
      </c>
      <c r="AA20" s="74"/>
      <c r="AB20" s="74">
        <v>68.224347957206973</v>
      </c>
      <c r="AC20" s="74" t="s">
        <v>112</v>
      </c>
      <c r="AD20" s="74"/>
      <c r="AE20" s="74">
        <v>72.432944278994455</v>
      </c>
      <c r="AF20" s="89" t="s">
        <v>112</v>
      </c>
    </row>
    <row r="21" spans="1:32" ht="18" customHeight="1" x14ac:dyDescent="0.3">
      <c r="A21" s="29" t="s">
        <v>104</v>
      </c>
      <c r="B21" s="74">
        <v>24.363500000000005</v>
      </c>
      <c r="C21" s="74" t="s">
        <v>112</v>
      </c>
      <c r="D21" s="74">
        <v>19.419664496489538</v>
      </c>
      <c r="E21" s="74">
        <v>29.307335503510473</v>
      </c>
      <c r="F21" s="74"/>
      <c r="G21" s="74">
        <v>4.7716249999999976</v>
      </c>
      <c r="H21" s="94" t="s">
        <v>4</v>
      </c>
      <c r="I21" s="74">
        <v>3.3219268542904712</v>
      </c>
      <c r="J21" s="74">
        <v>6.2213231457095244</v>
      </c>
      <c r="K21" s="74"/>
      <c r="L21" s="74">
        <v>12.001624999999997</v>
      </c>
      <c r="M21" s="74" t="s">
        <v>4</v>
      </c>
      <c r="N21" s="74">
        <v>8.1479346713150331</v>
      </c>
      <c r="O21" s="74">
        <v>15.855315328684961</v>
      </c>
      <c r="P21" s="74"/>
      <c r="Q21" s="74">
        <v>7.5902499999999984</v>
      </c>
      <c r="R21" s="74" t="s">
        <v>4</v>
      </c>
      <c r="S21" s="74">
        <v>4.5187815228212944</v>
      </c>
      <c r="T21" s="74">
        <v>10.661718477178702</v>
      </c>
      <c r="U21" s="74"/>
      <c r="V21" s="74">
        <v>12.175517656899382</v>
      </c>
      <c r="W21" s="74"/>
      <c r="X21" s="74"/>
      <c r="Y21" s="74">
        <v>11.496194838713555</v>
      </c>
      <c r="Z21" s="94" t="s">
        <v>4</v>
      </c>
      <c r="AA21" s="74"/>
      <c r="AB21" s="74">
        <v>14.773071721245262</v>
      </c>
      <c r="AC21" s="74" t="s">
        <v>4</v>
      </c>
      <c r="AD21" s="74"/>
      <c r="AE21" s="74">
        <v>9.8120549211361077</v>
      </c>
      <c r="AF21" s="89" t="s">
        <v>4</v>
      </c>
    </row>
    <row r="22" spans="1:32" ht="18" customHeight="1" x14ac:dyDescent="0.3">
      <c r="A22" s="29" t="s">
        <v>114</v>
      </c>
      <c r="B22" s="74">
        <v>39.008874999999975</v>
      </c>
      <c r="C22" s="74" t="s">
        <v>112</v>
      </c>
      <c r="D22" s="74">
        <v>32.62338502008518</v>
      </c>
      <c r="E22" s="74">
        <v>45.394364979914769</v>
      </c>
      <c r="F22" s="74"/>
      <c r="G22" s="74">
        <v>11.461375000000002</v>
      </c>
      <c r="H22" s="94" t="s">
        <v>112</v>
      </c>
      <c r="I22" s="74">
        <v>8.7194268256612517</v>
      </c>
      <c r="J22" s="74">
        <v>14.203323174338752</v>
      </c>
      <c r="K22" s="74"/>
      <c r="L22" s="74">
        <v>13.812874999999993</v>
      </c>
      <c r="M22" s="74" t="s">
        <v>112</v>
      </c>
      <c r="N22" s="74">
        <v>10.586914458830588</v>
      </c>
      <c r="O22" s="74">
        <v>17.038835541169398</v>
      </c>
      <c r="P22" s="74"/>
      <c r="Q22" s="74">
        <v>13.734625000000001</v>
      </c>
      <c r="R22" s="74" t="s">
        <v>4</v>
      </c>
      <c r="S22" s="74">
        <v>8.9898800639856997</v>
      </c>
      <c r="T22" s="74">
        <v>18.479369936014301</v>
      </c>
      <c r="U22" s="74"/>
      <c r="V22" s="74">
        <v>19.494458773915095</v>
      </c>
      <c r="W22" s="74"/>
      <c r="X22" s="74"/>
      <c r="Y22" s="74">
        <v>27.613695569027456</v>
      </c>
      <c r="Z22" s="94" t="s">
        <v>112</v>
      </c>
      <c r="AA22" s="74"/>
      <c r="AB22" s="74">
        <v>17.002580321547754</v>
      </c>
      <c r="AC22" s="74" t="s">
        <v>112</v>
      </c>
      <c r="AD22" s="74"/>
      <c r="AE22" s="74">
        <v>17.755000799869446</v>
      </c>
      <c r="AF22" s="89" t="s">
        <v>4</v>
      </c>
    </row>
    <row r="23" spans="1:32" ht="18" customHeight="1" x14ac:dyDescent="0.3">
      <c r="A23" s="31" t="s">
        <v>108</v>
      </c>
      <c r="B23" s="74"/>
      <c r="C23" s="74"/>
      <c r="D23" s="74"/>
      <c r="E23" s="74"/>
      <c r="F23" s="74"/>
      <c r="G23" s="74"/>
      <c r="H23" s="94"/>
      <c r="I23" s="74"/>
      <c r="J23" s="74"/>
      <c r="K23" s="74"/>
      <c r="L23" s="74"/>
      <c r="M23" s="74"/>
      <c r="N23" s="74"/>
      <c r="O23" s="74"/>
      <c r="P23" s="74"/>
      <c r="Q23" s="74"/>
      <c r="R23" s="74"/>
      <c r="S23" s="74"/>
      <c r="T23" s="74"/>
      <c r="U23" s="74"/>
      <c r="V23" s="74"/>
      <c r="W23" s="74"/>
      <c r="X23" s="74"/>
      <c r="Y23" s="74"/>
      <c r="Z23" s="94"/>
      <c r="AA23" s="74"/>
      <c r="AB23" s="74"/>
      <c r="AC23" s="74"/>
      <c r="AD23" s="74"/>
      <c r="AE23" s="74"/>
      <c r="AF23" s="89"/>
    </row>
    <row r="24" spans="1:32" ht="18" customHeight="1" x14ac:dyDescent="0.3">
      <c r="A24" s="29" t="s">
        <v>103</v>
      </c>
      <c r="B24" s="74">
        <v>424.11149999999981</v>
      </c>
      <c r="C24" s="74" t="s">
        <v>112</v>
      </c>
      <c r="D24" s="74">
        <v>406.80203947709197</v>
      </c>
      <c r="E24" s="74">
        <v>441.42096052290765</v>
      </c>
      <c r="F24" s="74"/>
      <c r="G24" s="75">
        <v>6.0908749999999943</v>
      </c>
      <c r="H24" s="85" t="s">
        <v>4</v>
      </c>
      <c r="I24" s="75">
        <v>3.9764156900933298</v>
      </c>
      <c r="J24" s="75">
        <v>8.2053343099066591</v>
      </c>
      <c r="K24" s="74"/>
      <c r="L24" s="74">
        <v>114.00574999999982</v>
      </c>
      <c r="M24" s="74" t="s">
        <v>112</v>
      </c>
      <c r="N24" s="74">
        <v>103.66417446385223</v>
      </c>
      <c r="O24" s="74">
        <v>124.34732553614741</v>
      </c>
      <c r="P24" s="74"/>
      <c r="Q24" s="74">
        <v>304.01487499999973</v>
      </c>
      <c r="R24" s="74" t="s">
        <v>112</v>
      </c>
      <c r="S24" s="74">
        <v>290.79405117586407</v>
      </c>
      <c r="T24" s="74">
        <v>317.2356988241354</v>
      </c>
      <c r="U24" s="79"/>
      <c r="V24" s="74">
        <v>86.027305981712345</v>
      </c>
      <c r="W24" s="74"/>
      <c r="X24" s="74"/>
      <c r="Y24" s="74">
        <v>76.993695387678329</v>
      </c>
      <c r="Z24" s="85" t="s">
        <v>4</v>
      </c>
      <c r="AA24" s="74"/>
      <c r="AB24" s="74">
        <v>84.232195763481997</v>
      </c>
      <c r="AC24" s="74" t="s">
        <v>112</v>
      </c>
      <c r="AD24" s="74"/>
      <c r="AE24" s="74">
        <v>86.926898484214874</v>
      </c>
      <c r="AF24" s="89" t="s">
        <v>112</v>
      </c>
    </row>
    <row r="25" spans="1:32" ht="18" customHeight="1" x14ac:dyDescent="0.3">
      <c r="A25" s="29" t="s">
        <v>104</v>
      </c>
      <c r="B25" s="74">
        <v>37.044499999999985</v>
      </c>
      <c r="C25" s="74" t="s">
        <v>112</v>
      </c>
      <c r="D25" s="74">
        <v>31.847183774057651</v>
      </c>
      <c r="E25" s="74">
        <v>42.241816225942323</v>
      </c>
      <c r="F25" s="74"/>
      <c r="G25" s="118">
        <v>1.82</v>
      </c>
      <c r="H25" s="130">
        <v>2</v>
      </c>
      <c r="I25" s="132"/>
      <c r="J25" s="132"/>
      <c r="K25" s="74"/>
      <c r="L25" s="74">
        <v>13.111000000000002</v>
      </c>
      <c r="M25" s="74" t="s">
        <v>112</v>
      </c>
      <c r="N25" s="74">
        <v>10.158389967303076</v>
      </c>
      <c r="O25" s="74">
        <v>16.063610032696928</v>
      </c>
      <c r="P25" s="74"/>
      <c r="Q25" s="74">
        <v>22.601250000000011</v>
      </c>
      <c r="R25" s="74" t="s">
        <v>112</v>
      </c>
      <c r="S25" s="74">
        <v>18.407571295563443</v>
      </c>
      <c r="T25" s="74">
        <v>26.794928704436579</v>
      </c>
      <c r="U25" s="79"/>
      <c r="V25" s="74">
        <v>7.5141526142053285</v>
      </c>
      <c r="W25" s="74"/>
      <c r="X25" s="74"/>
      <c r="Y25" s="118">
        <v>23.006304612321664</v>
      </c>
      <c r="Z25" s="130">
        <v>2</v>
      </c>
      <c r="AA25" s="80"/>
      <c r="AB25" s="74">
        <v>9.6869527954073753</v>
      </c>
      <c r="AC25" s="74" t="s">
        <v>112</v>
      </c>
      <c r="AD25" s="74"/>
      <c r="AE25" s="74">
        <v>6.462369857285319</v>
      </c>
      <c r="AF25" s="89" t="s">
        <v>112</v>
      </c>
    </row>
    <row r="26" spans="1:32" ht="18" customHeight="1" thickBot="1" x14ac:dyDescent="0.35">
      <c r="A26" s="53" t="s">
        <v>114</v>
      </c>
      <c r="B26" s="81">
        <v>31.840374999999998</v>
      </c>
      <c r="C26" s="81" t="s">
        <v>112</v>
      </c>
      <c r="D26" s="81">
        <v>26.417814189253722</v>
      </c>
      <c r="E26" s="81">
        <v>37.262935810746278</v>
      </c>
      <c r="F26" s="81"/>
      <c r="G26" s="119"/>
      <c r="H26" s="131"/>
      <c r="I26" s="133"/>
      <c r="J26" s="133"/>
      <c r="K26" s="81"/>
      <c r="L26" s="81">
        <v>8.2302499999999981</v>
      </c>
      <c r="M26" s="81" t="s">
        <v>112</v>
      </c>
      <c r="N26" s="81">
        <v>5.9948307142293169</v>
      </c>
      <c r="O26" s="81">
        <v>10.46566928577068</v>
      </c>
      <c r="P26" s="81"/>
      <c r="Q26" s="81">
        <v>23.120125000000012</v>
      </c>
      <c r="R26" s="81" t="s">
        <v>112</v>
      </c>
      <c r="S26" s="81">
        <v>18.091440991968767</v>
      </c>
      <c r="T26" s="81">
        <v>28.148809008031257</v>
      </c>
      <c r="U26" s="82"/>
      <c r="V26" s="81">
        <v>6.458541404082335</v>
      </c>
      <c r="W26" s="81"/>
      <c r="X26" s="81"/>
      <c r="Y26" s="119"/>
      <c r="Z26" s="131"/>
      <c r="AA26" s="83"/>
      <c r="AB26" s="81">
        <v>6.0808514411106334</v>
      </c>
      <c r="AC26" s="81" t="s">
        <v>112</v>
      </c>
      <c r="AD26" s="81"/>
      <c r="AE26" s="81">
        <v>6.6107316584998062</v>
      </c>
      <c r="AF26" s="95" t="s">
        <v>112</v>
      </c>
    </row>
    <row r="27" spans="1:32" ht="18" customHeight="1" x14ac:dyDescent="0.3">
      <c r="A27" s="32"/>
      <c r="B27" s="90"/>
      <c r="C27" s="90"/>
      <c r="D27" s="90"/>
      <c r="E27" s="90"/>
      <c r="F27" s="90"/>
      <c r="G27" s="90"/>
      <c r="H27" s="90"/>
      <c r="I27" s="90"/>
      <c r="J27" s="90"/>
      <c r="K27" s="90"/>
      <c r="L27" s="90"/>
      <c r="M27" s="90"/>
      <c r="N27" s="90"/>
      <c r="O27" s="90"/>
      <c r="P27" s="90"/>
      <c r="Q27" s="90"/>
      <c r="R27" s="90"/>
      <c r="S27" s="90"/>
      <c r="T27" s="90"/>
      <c r="U27" s="27"/>
      <c r="V27" s="37"/>
      <c r="W27" s="37"/>
      <c r="X27" s="37"/>
      <c r="Y27" s="37"/>
      <c r="Z27" s="50"/>
      <c r="AA27" s="50"/>
      <c r="AB27" s="37"/>
      <c r="AC27" s="37"/>
      <c r="AD27" s="37"/>
      <c r="AE27" s="37"/>
      <c r="AF27" s="33"/>
    </row>
    <row r="28" spans="1:32" ht="120" customHeight="1" x14ac:dyDescent="0.3">
      <c r="A28" s="123" t="s">
        <v>121</v>
      </c>
      <c r="B28" s="123"/>
      <c r="C28" s="123"/>
      <c r="D28" s="123"/>
      <c r="E28" s="123"/>
      <c r="F28" s="123"/>
      <c r="G28" s="123"/>
      <c r="H28" s="123"/>
      <c r="I28" s="123"/>
      <c r="J28" s="123"/>
      <c r="K28" s="123"/>
      <c r="L28" s="123"/>
      <c r="M28" s="35"/>
      <c r="N28" s="35"/>
      <c r="O28" s="30"/>
      <c r="P28" s="30"/>
      <c r="Q28" s="4"/>
      <c r="R28" s="4"/>
      <c r="S28" s="4"/>
      <c r="T28" s="4"/>
      <c r="U28" s="4"/>
      <c r="V28" s="4"/>
      <c r="W28" s="4"/>
      <c r="X28" s="4"/>
      <c r="Y28" s="4"/>
      <c r="Z28" s="4"/>
      <c r="AA28" s="4"/>
      <c r="AB28" s="4"/>
      <c r="AC28" s="4"/>
      <c r="AD28" s="4"/>
      <c r="AE28" s="4"/>
      <c r="AF28" s="4"/>
    </row>
    <row r="29" spans="1:32" ht="17.25" customHeight="1" x14ac:dyDescent="0.3">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row>
    <row r="30" spans="1:32" ht="32.25" customHeight="1" x14ac:dyDescent="0.3">
      <c r="A30" s="124" t="s">
        <v>122</v>
      </c>
      <c r="B30" s="125"/>
      <c r="C30" s="125"/>
      <c r="D30" s="125"/>
      <c r="E30" s="125"/>
      <c r="F30" s="125"/>
      <c r="G30" s="125"/>
      <c r="H30" s="125"/>
      <c r="I30" s="125"/>
      <c r="J30" s="125"/>
      <c r="K30" s="125"/>
      <c r="L30" s="125"/>
      <c r="M30" s="125"/>
      <c r="N30" s="125"/>
      <c r="O30" s="125"/>
      <c r="P30" s="125"/>
      <c r="Q30" s="125"/>
      <c r="R30" s="4"/>
      <c r="S30" s="4"/>
      <c r="T30" s="4"/>
      <c r="U30" s="4"/>
      <c r="V30" s="4"/>
      <c r="W30" s="4"/>
      <c r="X30" s="4"/>
      <c r="Y30" s="4"/>
      <c r="Z30" s="4"/>
      <c r="AA30" s="4"/>
      <c r="AB30" s="4"/>
      <c r="AC30" s="4"/>
      <c r="AD30" s="4"/>
      <c r="AE30" s="4"/>
      <c r="AF30" s="4"/>
    </row>
    <row r="31" spans="1:32" ht="18" customHeight="1" x14ac:dyDescent="0.3">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row>
    <row r="32" spans="1:32" x14ac:dyDescent="0.3">
      <c r="A32" s="123"/>
      <c r="B32" s="123"/>
      <c r="C32" s="123"/>
      <c r="D32" s="123"/>
      <c r="E32" s="123"/>
      <c r="F32" s="123"/>
      <c r="G32" s="123"/>
      <c r="H32" s="123"/>
      <c r="I32" s="123"/>
      <c r="J32" s="123"/>
      <c r="K32" s="123"/>
      <c r="L32" s="123"/>
      <c r="M32" s="35"/>
      <c r="N32" s="35"/>
      <c r="O32" s="30"/>
      <c r="P32" s="30"/>
      <c r="Q32" s="4"/>
      <c r="R32" s="4"/>
      <c r="S32" s="4"/>
      <c r="T32" s="4"/>
      <c r="U32" s="4"/>
      <c r="V32" s="4"/>
      <c r="W32" s="4"/>
      <c r="X32" s="4"/>
      <c r="Y32" s="4"/>
      <c r="Z32" s="4"/>
      <c r="AA32" s="4"/>
      <c r="AB32" s="4"/>
      <c r="AC32" s="4"/>
      <c r="AD32" s="4"/>
      <c r="AE32" s="4"/>
      <c r="AF32" s="4"/>
    </row>
    <row r="33" spans="1:32" x14ac:dyDescent="0.3">
      <c r="A33" s="4" t="s">
        <v>134</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row>
    <row r="34" spans="1:32" x14ac:dyDescent="0.3">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row>
    <row r="35" spans="1:32" x14ac:dyDescent="0.3">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x14ac:dyDescent="0.3">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row>
    <row r="37" spans="1:32" x14ac:dyDescent="0.3">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row>
    <row r="38" spans="1:32" x14ac:dyDescent="0.3">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1:32" x14ac:dyDescent="0.3">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53" spans="1:16" x14ac:dyDescent="0.3">
      <c r="A53" s="4"/>
      <c r="B53" s="4"/>
      <c r="C53" s="4"/>
      <c r="D53" s="4"/>
      <c r="E53" s="4"/>
      <c r="F53" s="4"/>
      <c r="G53" s="4"/>
      <c r="H53" s="4"/>
      <c r="I53" s="4"/>
      <c r="J53" s="4"/>
      <c r="K53" s="4"/>
      <c r="L53" s="4"/>
      <c r="M53" s="4"/>
      <c r="N53" s="4"/>
      <c r="O53" s="4"/>
      <c r="P53" s="4"/>
    </row>
    <row r="54" spans="1:16" x14ac:dyDescent="0.3">
      <c r="A54" s="4"/>
      <c r="B54" s="4"/>
      <c r="C54" s="4"/>
      <c r="D54" s="4"/>
      <c r="E54" s="4"/>
      <c r="F54" s="4"/>
      <c r="G54" s="4"/>
      <c r="H54" s="4"/>
      <c r="I54" s="4"/>
      <c r="J54" s="4"/>
      <c r="K54" s="4"/>
      <c r="L54" s="4"/>
      <c r="M54" s="4"/>
      <c r="N54" s="4"/>
      <c r="O54" s="4"/>
      <c r="P54" s="4"/>
    </row>
    <row r="55" spans="1:16" x14ac:dyDescent="0.3">
      <c r="A55" s="4"/>
      <c r="B55" s="4"/>
      <c r="C55" s="4"/>
      <c r="D55" s="4"/>
      <c r="E55" s="4"/>
      <c r="F55" s="4"/>
      <c r="G55" s="4"/>
      <c r="H55" s="4"/>
      <c r="I55" s="4"/>
      <c r="J55" s="4"/>
      <c r="K55" s="4"/>
      <c r="L55" s="4"/>
      <c r="M55" s="4"/>
      <c r="N55" s="4"/>
      <c r="O55" s="4"/>
      <c r="P55" s="4"/>
    </row>
    <row r="56" spans="1:16" x14ac:dyDescent="0.3">
      <c r="A56" s="4"/>
      <c r="B56" s="4"/>
      <c r="C56" s="4"/>
      <c r="D56" s="4"/>
      <c r="E56" s="4"/>
      <c r="F56" s="4"/>
      <c r="G56" s="4"/>
      <c r="H56" s="4"/>
      <c r="I56" s="4"/>
      <c r="K56" s="4"/>
      <c r="L56" s="4"/>
      <c r="M56" s="4"/>
      <c r="N56" s="4"/>
      <c r="O56" s="4"/>
      <c r="P56" s="4"/>
    </row>
    <row r="99" spans="3:11" x14ac:dyDescent="0.3">
      <c r="C99" s="36"/>
      <c r="K99" s="36"/>
    </row>
    <row r="100" spans="3:11" x14ac:dyDescent="0.3">
      <c r="C100" s="117"/>
      <c r="K100" s="117"/>
    </row>
    <row r="101" spans="3:11" x14ac:dyDescent="0.3">
      <c r="C101" s="117"/>
      <c r="K101" s="117"/>
    </row>
  </sheetData>
  <mergeCells count="22">
    <mergeCell ref="A1:Q1"/>
    <mergeCell ref="Y25:Y26"/>
    <mergeCell ref="B3:E3"/>
    <mergeCell ref="G3:J3"/>
    <mergeCell ref="L3:O3"/>
    <mergeCell ref="Q3:T3"/>
    <mergeCell ref="B6:T6"/>
    <mergeCell ref="D4:E4"/>
    <mergeCell ref="I4:J4"/>
    <mergeCell ref="N4:O4"/>
    <mergeCell ref="S4:T4"/>
    <mergeCell ref="A32:L32"/>
    <mergeCell ref="Z25:Z26"/>
    <mergeCell ref="V6:AF6"/>
    <mergeCell ref="C100:C101"/>
    <mergeCell ref="K100:K101"/>
    <mergeCell ref="G25:G26"/>
    <mergeCell ref="H25:H26"/>
    <mergeCell ref="I25:I26"/>
    <mergeCell ref="J25:J26"/>
    <mergeCell ref="A28:L28"/>
    <mergeCell ref="A30:Q30"/>
  </mergeCell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34"/>
  <sheetViews>
    <sheetView zoomScaleNormal="100" workbookViewId="0">
      <selection sqref="A1:Q1"/>
    </sheetView>
  </sheetViews>
  <sheetFormatPr baseColWidth="10" defaultColWidth="11.44140625" defaultRowHeight="14.4" x14ac:dyDescent="0.3"/>
  <cols>
    <col min="1" max="1" width="52.109375" bestFit="1" customWidth="1"/>
    <col min="2" max="2" width="11.6640625" bestFit="1" customWidth="1"/>
    <col min="3" max="3" width="4.88671875" customWidth="1"/>
    <col min="4" max="4" width="10.6640625" bestFit="1" customWidth="1"/>
    <col min="5" max="5" width="11.5546875" bestFit="1" customWidth="1"/>
    <col min="6" max="6" width="4.44140625" customWidth="1"/>
    <col min="7" max="7" width="11.6640625" bestFit="1" customWidth="1"/>
    <col min="8" max="8" width="4.6640625" bestFit="1" customWidth="1"/>
    <col min="9" max="9" width="10.6640625" bestFit="1" customWidth="1"/>
    <col min="10" max="10" width="13.5546875" customWidth="1"/>
    <col min="11" max="11" width="4.88671875" customWidth="1"/>
    <col min="12" max="12" width="11.6640625" bestFit="1" customWidth="1"/>
    <col min="13" max="13" width="4.88671875" customWidth="1"/>
    <col min="14" max="14" width="10.6640625" bestFit="1" customWidth="1"/>
    <col min="15" max="15" width="11.5546875" bestFit="1" customWidth="1"/>
    <col min="16" max="16" width="3.5546875" customWidth="1"/>
    <col min="17" max="17" width="11.6640625" bestFit="1" customWidth="1"/>
    <col min="18" max="18" width="2" bestFit="1" customWidth="1"/>
    <col min="19" max="19" width="10.6640625" bestFit="1" customWidth="1"/>
    <col min="20" max="20" width="11.5546875" bestFit="1" customWidth="1"/>
    <col min="22" max="22" width="11.5546875" bestFit="1" customWidth="1"/>
    <col min="23" max="24" width="3.109375" customWidth="1"/>
    <col min="25" max="25" width="11.5546875" bestFit="1" customWidth="1"/>
    <col min="26" max="26" width="3.5546875" bestFit="1" customWidth="1"/>
    <col min="27" max="27" width="2" customWidth="1"/>
    <col min="28" max="28" width="11.5546875" bestFit="1" customWidth="1"/>
    <col min="29" max="29" width="2" bestFit="1" customWidth="1"/>
    <col min="30" max="30" width="2" customWidth="1"/>
    <col min="31" max="31" width="11.5546875" bestFit="1" customWidth="1"/>
    <col min="32" max="32" width="2" bestFit="1" customWidth="1"/>
  </cols>
  <sheetData>
    <row r="1" spans="1:33" s="1" customFormat="1" ht="18.75" customHeight="1" x14ac:dyDescent="0.3">
      <c r="A1" s="134" t="s">
        <v>123</v>
      </c>
      <c r="B1" s="134"/>
      <c r="C1" s="134"/>
      <c r="D1" s="134"/>
      <c r="E1" s="134"/>
      <c r="F1" s="134"/>
      <c r="G1" s="134"/>
      <c r="H1" s="134"/>
      <c r="I1" s="134"/>
      <c r="J1" s="134"/>
      <c r="K1" s="134"/>
      <c r="L1" s="134"/>
      <c r="M1" s="134"/>
      <c r="N1" s="134"/>
      <c r="O1" s="134"/>
      <c r="P1" s="134"/>
      <c r="Q1" s="134"/>
      <c r="R1" s="27"/>
      <c r="S1" s="27"/>
      <c r="T1" s="27"/>
      <c r="U1" s="27"/>
      <c r="V1" s="27"/>
      <c r="W1" s="27"/>
      <c r="X1" s="27"/>
      <c r="Y1" s="27"/>
      <c r="Z1" s="27"/>
      <c r="AA1" s="27"/>
      <c r="AB1" s="27"/>
      <c r="AC1" s="27"/>
      <c r="AD1" s="27"/>
      <c r="AE1" s="27"/>
      <c r="AF1" s="27"/>
      <c r="AG1" s="27"/>
    </row>
    <row r="2" spans="1:33" ht="18.75" customHeight="1" thickBot="1" x14ac:dyDescent="0.3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4"/>
    </row>
    <row r="3" spans="1:33" s="1" customFormat="1" ht="18.75" customHeight="1" x14ac:dyDescent="0.3">
      <c r="A3" s="27"/>
      <c r="B3" s="120" t="s">
        <v>97</v>
      </c>
      <c r="C3" s="120"/>
      <c r="D3" s="120"/>
      <c r="E3" s="120"/>
      <c r="F3" s="44"/>
      <c r="G3" s="120" t="s">
        <v>94</v>
      </c>
      <c r="H3" s="120"/>
      <c r="I3" s="120"/>
      <c r="J3" s="120"/>
      <c r="K3" s="44"/>
      <c r="L3" s="120" t="s">
        <v>95</v>
      </c>
      <c r="M3" s="120"/>
      <c r="N3" s="120"/>
      <c r="O3" s="120"/>
      <c r="P3" s="44"/>
      <c r="Q3" s="120" t="s">
        <v>96</v>
      </c>
      <c r="R3" s="120"/>
      <c r="S3" s="120"/>
      <c r="T3" s="120"/>
      <c r="U3" s="44"/>
      <c r="V3" s="57" t="s">
        <v>97</v>
      </c>
      <c r="W3" s="44"/>
      <c r="X3" s="44"/>
      <c r="Y3" s="57" t="s">
        <v>94</v>
      </c>
      <c r="Z3" s="44"/>
      <c r="AA3" s="44"/>
      <c r="AB3" s="57" t="s">
        <v>95</v>
      </c>
      <c r="AC3" s="44"/>
      <c r="AD3" s="44"/>
      <c r="AE3" s="57" t="s">
        <v>96</v>
      </c>
      <c r="AF3" s="44"/>
      <c r="AG3" s="27"/>
    </row>
    <row r="4" spans="1:33" s="1" customFormat="1" ht="18.75" customHeight="1" x14ac:dyDescent="0.3">
      <c r="A4" s="27"/>
      <c r="B4" s="44"/>
      <c r="C4" s="44"/>
      <c r="D4" s="115" t="s">
        <v>132</v>
      </c>
      <c r="E4" s="115"/>
      <c r="F4" s="44"/>
      <c r="G4" s="44"/>
      <c r="H4" s="44"/>
      <c r="I4" s="115" t="s">
        <v>132</v>
      </c>
      <c r="J4" s="115"/>
      <c r="K4" s="44"/>
      <c r="L4" s="44"/>
      <c r="M4" s="44"/>
      <c r="N4" s="115" t="s">
        <v>132</v>
      </c>
      <c r="O4" s="115"/>
      <c r="P4" s="44"/>
      <c r="Q4" s="44"/>
      <c r="R4" s="44"/>
      <c r="S4" s="115" t="s">
        <v>132</v>
      </c>
      <c r="T4" s="115"/>
      <c r="U4" s="44"/>
      <c r="V4" s="27"/>
      <c r="W4" s="44"/>
      <c r="X4" s="44"/>
      <c r="Y4" s="27"/>
      <c r="Z4" s="44"/>
      <c r="AA4" s="44"/>
      <c r="AB4" s="27"/>
      <c r="AC4" s="44"/>
      <c r="AD4" s="44"/>
      <c r="AE4" s="27"/>
      <c r="AF4" s="44"/>
      <c r="AG4" s="27"/>
    </row>
    <row r="5" spans="1:33" ht="18.75" customHeight="1" x14ac:dyDescent="0.3">
      <c r="A5" s="46"/>
      <c r="B5" s="88" t="s">
        <v>109</v>
      </c>
      <c r="C5" s="88"/>
      <c r="D5" s="102" t="s">
        <v>110</v>
      </c>
      <c r="E5" s="102" t="s">
        <v>111</v>
      </c>
      <c r="F5" s="88"/>
      <c r="G5" s="88" t="s">
        <v>109</v>
      </c>
      <c r="H5" s="88"/>
      <c r="I5" s="102" t="s">
        <v>110</v>
      </c>
      <c r="J5" s="102" t="s">
        <v>111</v>
      </c>
      <c r="K5" s="88"/>
      <c r="L5" s="88" t="s">
        <v>109</v>
      </c>
      <c r="M5" s="88"/>
      <c r="N5" s="102" t="s">
        <v>110</v>
      </c>
      <c r="O5" s="102" t="s">
        <v>111</v>
      </c>
      <c r="P5" s="88"/>
      <c r="Q5" s="88" t="s">
        <v>109</v>
      </c>
      <c r="R5" s="88"/>
      <c r="S5" s="102" t="s">
        <v>110</v>
      </c>
      <c r="T5" s="102" t="s">
        <v>111</v>
      </c>
      <c r="U5" s="88"/>
      <c r="V5" s="88" t="s">
        <v>109</v>
      </c>
      <c r="W5" s="88"/>
      <c r="X5" s="88"/>
      <c r="Y5" s="88" t="s">
        <v>109</v>
      </c>
      <c r="Z5" s="88"/>
      <c r="AA5" s="88"/>
      <c r="AB5" s="88" t="s">
        <v>109</v>
      </c>
      <c r="AC5" s="88"/>
      <c r="AD5" s="88"/>
      <c r="AE5" s="88" t="s">
        <v>109</v>
      </c>
      <c r="AF5" s="88"/>
      <c r="AG5" s="4"/>
    </row>
    <row r="6" spans="1:33" ht="18.75" customHeight="1" x14ac:dyDescent="0.3">
      <c r="A6" s="4"/>
      <c r="B6" s="115" t="s">
        <v>100</v>
      </c>
      <c r="C6" s="115"/>
      <c r="D6" s="115"/>
      <c r="E6" s="115"/>
      <c r="F6" s="115"/>
      <c r="G6" s="115"/>
      <c r="H6" s="115"/>
      <c r="I6" s="115"/>
      <c r="J6" s="115"/>
      <c r="K6" s="115"/>
      <c r="L6" s="115"/>
      <c r="M6" s="115"/>
      <c r="N6" s="115"/>
      <c r="O6" s="115"/>
      <c r="P6" s="115"/>
      <c r="Q6" s="115"/>
      <c r="R6" s="115"/>
      <c r="S6" s="115"/>
      <c r="T6" s="115"/>
      <c r="U6" s="4"/>
      <c r="V6" s="115" t="s">
        <v>3</v>
      </c>
      <c r="W6" s="115"/>
      <c r="X6" s="115"/>
      <c r="Y6" s="115"/>
      <c r="Z6" s="115"/>
      <c r="AA6" s="115"/>
      <c r="AB6" s="115"/>
      <c r="AC6" s="115"/>
      <c r="AD6" s="115"/>
      <c r="AE6" s="115"/>
      <c r="AF6" s="115"/>
      <c r="AG6" s="4"/>
    </row>
    <row r="7" spans="1:33" s="1" customFormat="1" ht="18.75" customHeight="1" x14ac:dyDescent="0.3">
      <c r="A7" s="32" t="s">
        <v>101</v>
      </c>
      <c r="B7" s="72">
        <v>1441.2068750000099</v>
      </c>
      <c r="C7" s="72" t="s">
        <v>112</v>
      </c>
      <c r="D7" s="72">
        <v>1441.1737115751328</v>
      </c>
      <c r="E7" s="72">
        <v>1441.240038424887</v>
      </c>
      <c r="F7" s="72"/>
      <c r="G7" s="72">
        <v>422.49987500000179</v>
      </c>
      <c r="H7" s="72" t="s">
        <v>112</v>
      </c>
      <c r="I7" s="72">
        <v>422.48403074255026</v>
      </c>
      <c r="J7" s="72">
        <v>422.51571925745333</v>
      </c>
      <c r="K7" s="72"/>
      <c r="L7" s="72">
        <v>508.37412499999999</v>
      </c>
      <c r="M7" s="72" t="s">
        <v>112</v>
      </c>
      <c r="N7" s="72">
        <v>508.37024663652011</v>
      </c>
      <c r="O7" s="72">
        <v>508.37800336347988</v>
      </c>
      <c r="P7" s="72"/>
      <c r="Q7" s="72">
        <v>510.33287500000102</v>
      </c>
      <c r="R7" s="72" t="s">
        <v>112</v>
      </c>
      <c r="S7" s="72">
        <v>510.3194341102552</v>
      </c>
      <c r="T7" s="72">
        <v>510.34631588974685</v>
      </c>
      <c r="U7" s="72"/>
      <c r="V7" s="73">
        <v>100</v>
      </c>
      <c r="W7" s="72" t="s">
        <v>112</v>
      </c>
      <c r="X7" s="72"/>
      <c r="Y7" s="73">
        <v>100</v>
      </c>
      <c r="Z7" s="72" t="s">
        <v>112</v>
      </c>
      <c r="AA7" s="72"/>
      <c r="AB7" s="73">
        <v>100</v>
      </c>
      <c r="AC7" s="72" t="s">
        <v>112</v>
      </c>
      <c r="AD7" s="72"/>
      <c r="AE7" s="73">
        <v>100</v>
      </c>
      <c r="AF7" s="33" t="s">
        <v>112</v>
      </c>
      <c r="AG7" s="27"/>
    </row>
    <row r="8" spans="1:33" ht="18.75" customHeight="1" x14ac:dyDescent="0.3">
      <c r="A8" s="61" t="s">
        <v>98</v>
      </c>
      <c r="B8" s="74">
        <v>664.3902499999972</v>
      </c>
      <c r="C8" s="74" t="s">
        <v>112</v>
      </c>
      <c r="D8" s="74">
        <v>647.82407857542137</v>
      </c>
      <c r="E8" s="74">
        <v>680.95642142457302</v>
      </c>
      <c r="F8" s="74"/>
      <c r="G8" s="74">
        <v>351.48012500000112</v>
      </c>
      <c r="H8" s="74" t="s">
        <v>112</v>
      </c>
      <c r="I8" s="74">
        <v>344.45824285291769</v>
      </c>
      <c r="J8" s="74">
        <v>358.50200714708456</v>
      </c>
      <c r="K8" s="74"/>
      <c r="L8" s="74">
        <v>234.31975000000037</v>
      </c>
      <c r="M8" s="74" t="s">
        <v>112</v>
      </c>
      <c r="N8" s="74">
        <v>222.70731224640275</v>
      </c>
      <c r="O8" s="74">
        <v>245.93218775359799</v>
      </c>
      <c r="P8" s="74"/>
      <c r="Q8" s="74">
        <v>78.590374999999938</v>
      </c>
      <c r="R8" s="74" t="s">
        <v>112</v>
      </c>
      <c r="S8" s="74">
        <v>70.704146877339582</v>
      </c>
      <c r="T8" s="74">
        <v>86.476603122660293</v>
      </c>
      <c r="U8" s="76"/>
      <c r="V8" s="74">
        <v>46.099575399263387</v>
      </c>
      <c r="W8" s="74" t="s">
        <v>112</v>
      </c>
      <c r="X8" s="74"/>
      <c r="Y8" s="74">
        <v>83.190586742777057</v>
      </c>
      <c r="Z8" s="74" t="s">
        <v>112</v>
      </c>
      <c r="AA8" s="74"/>
      <c r="AB8" s="74">
        <v>46.09198983130787</v>
      </c>
      <c r="AC8" s="74" t="s">
        <v>112</v>
      </c>
      <c r="AD8" s="74"/>
      <c r="AE8" s="74">
        <v>15.399826044912309</v>
      </c>
      <c r="AF8" s="89" t="s">
        <v>112</v>
      </c>
      <c r="AG8" s="4"/>
    </row>
    <row r="9" spans="1:33" ht="25.5" customHeight="1" x14ac:dyDescent="0.3">
      <c r="A9" s="61" t="s">
        <v>99</v>
      </c>
      <c r="B9" s="74">
        <v>776.81662499999936</v>
      </c>
      <c r="C9" s="74" t="s">
        <v>112</v>
      </c>
      <c r="D9" s="74">
        <v>760.2481674554665</v>
      </c>
      <c r="E9" s="74">
        <v>793.38508254453222</v>
      </c>
      <c r="F9" s="74"/>
      <c r="G9" s="74">
        <v>71.019749999999874</v>
      </c>
      <c r="H9" s="74" t="s">
        <v>112</v>
      </c>
      <c r="I9" s="74">
        <v>63.996281987720067</v>
      </c>
      <c r="J9" s="74">
        <v>78.043218012279681</v>
      </c>
      <c r="K9" s="74"/>
      <c r="L9" s="74">
        <v>274.05437500000056</v>
      </c>
      <c r="M9" s="74" t="s">
        <v>112</v>
      </c>
      <c r="N9" s="74">
        <v>262.44177305421704</v>
      </c>
      <c r="O9" s="74">
        <v>285.66697694578409</v>
      </c>
      <c r="P9" s="74"/>
      <c r="Q9" s="74">
        <v>431.74250000000126</v>
      </c>
      <c r="R9" s="74" t="s">
        <v>112</v>
      </c>
      <c r="S9" s="74">
        <v>423.8563611928472</v>
      </c>
      <c r="T9" s="74">
        <v>439.62863880715531</v>
      </c>
      <c r="U9" s="75"/>
      <c r="V9" s="74">
        <v>53.900424600735683</v>
      </c>
      <c r="W9" s="74" t="s">
        <v>112</v>
      </c>
      <c r="X9" s="74"/>
      <c r="Y9" s="74">
        <v>16.809413257222754</v>
      </c>
      <c r="Z9" s="74" t="s">
        <v>112</v>
      </c>
      <c r="AA9" s="74"/>
      <c r="AB9" s="74">
        <v>53.908010168692314</v>
      </c>
      <c r="AC9" s="74" t="s">
        <v>112</v>
      </c>
      <c r="AD9" s="74"/>
      <c r="AE9" s="74">
        <v>84.600173955087726</v>
      </c>
      <c r="AF9" s="89" t="s">
        <v>112</v>
      </c>
      <c r="AG9" s="4"/>
    </row>
    <row r="10" spans="1:33" ht="18.75" customHeight="1" x14ac:dyDescent="0.3">
      <c r="A10" s="32" t="s">
        <v>102</v>
      </c>
      <c r="B10" s="74"/>
      <c r="C10" s="74"/>
      <c r="D10" s="74"/>
      <c r="E10" s="74"/>
      <c r="F10" s="74"/>
      <c r="G10" s="74"/>
      <c r="H10" s="74"/>
      <c r="I10" s="74"/>
      <c r="J10" s="74"/>
      <c r="K10" s="74"/>
      <c r="L10" s="74"/>
      <c r="M10" s="74"/>
      <c r="N10" s="74"/>
      <c r="O10" s="74"/>
      <c r="P10" s="74"/>
      <c r="Q10" s="74"/>
      <c r="R10" s="74"/>
      <c r="S10" s="74"/>
      <c r="T10" s="74"/>
      <c r="U10" s="76"/>
      <c r="V10" s="74"/>
      <c r="W10" s="74"/>
      <c r="X10" s="74"/>
      <c r="Y10" s="74"/>
      <c r="Z10" s="74"/>
      <c r="AA10" s="74"/>
      <c r="AB10" s="74"/>
      <c r="AC10" s="74"/>
      <c r="AD10" s="74"/>
      <c r="AE10" s="74"/>
      <c r="AF10" s="89"/>
      <c r="AG10" s="4"/>
    </row>
    <row r="11" spans="1:33" ht="18.75" customHeight="1" x14ac:dyDescent="0.3">
      <c r="A11" s="28" t="s">
        <v>105</v>
      </c>
      <c r="B11" s="74">
        <v>776.81662499999936</v>
      </c>
      <c r="C11" s="74" t="s">
        <v>112</v>
      </c>
      <c r="D11" s="74">
        <v>760.2481674554665</v>
      </c>
      <c r="E11" s="74">
        <v>793.38508254453222</v>
      </c>
      <c r="F11" s="74"/>
      <c r="G11" s="74">
        <v>71.019749999999874</v>
      </c>
      <c r="H11" s="74" t="s">
        <v>112</v>
      </c>
      <c r="I11" s="74">
        <v>63.996281987720067</v>
      </c>
      <c r="J11" s="74">
        <v>78.043218012279681</v>
      </c>
      <c r="K11" s="74"/>
      <c r="L11" s="74">
        <v>274.05437500000056</v>
      </c>
      <c r="M11" s="74" t="s">
        <v>112</v>
      </c>
      <c r="N11" s="74">
        <v>262.44177305421704</v>
      </c>
      <c r="O11" s="74">
        <v>285.66697694578409</v>
      </c>
      <c r="P11" s="74"/>
      <c r="Q11" s="74">
        <v>431.74250000000126</v>
      </c>
      <c r="R11" s="74" t="s">
        <v>112</v>
      </c>
      <c r="S11" s="74">
        <v>423.8563611928472</v>
      </c>
      <c r="T11" s="74">
        <v>439.62863880715531</v>
      </c>
      <c r="U11" s="74"/>
      <c r="V11" s="79">
        <v>100</v>
      </c>
      <c r="W11" s="74"/>
      <c r="X11" s="74"/>
      <c r="Y11" s="79">
        <v>100</v>
      </c>
      <c r="Z11" s="74"/>
      <c r="AA11" s="74"/>
      <c r="AB11" s="79">
        <v>100</v>
      </c>
      <c r="AC11" s="74"/>
      <c r="AD11" s="74"/>
      <c r="AE11" s="79">
        <v>100</v>
      </c>
      <c r="AF11" s="89"/>
      <c r="AG11" s="4"/>
    </row>
    <row r="12" spans="1:33" ht="18.75" customHeight="1" x14ac:dyDescent="0.3">
      <c r="A12" s="29" t="s">
        <v>103</v>
      </c>
      <c r="B12" s="74">
        <v>614.95487500000092</v>
      </c>
      <c r="C12" s="74" t="s">
        <v>112</v>
      </c>
      <c r="D12" s="74">
        <v>597.25043008041689</v>
      </c>
      <c r="E12" s="74">
        <v>632.65931991958496</v>
      </c>
      <c r="F12" s="74"/>
      <c r="G12" s="74">
        <v>45.425749999999958</v>
      </c>
      <c r="H12" s="74" t="s">
        <v>112</v>
      </c>
      <c r="I12" s="74">
        <v>39.898957139552479</v>
      </c>
      <c r="J12" s="74">
        <v>50.952542860447437</v>
      </c>
      <c r="K12" s="74"/>
      <c r="L12" s="74">
        <v>215.05650000000017</v>
      </c>
      <c r="M12" s="74" t="s">
        <v>112</v>
      </c>
      <c r="N12" s="74">
        <v>203.32206673510535</v>
      </c>
      <c r="O12" s="74">
        <v>226.79093326489499</v>
      </c>
      <c r="P12" s="74"/>
      <c r="Q12" s="74">
        <v>354.47262500000159</v>
      </c>
      <c r="R12" s="74" t="s">
        <v>112</v>
      </c>
      <c r="S12" s="74">
        <v>344.03495678848981</v>
      </c>
      <c r="T12" s="74">
        <v>364.91029321151336</v>
      </c>
      <c r="U12" s="75"/>
      <c r="V12" s="74">
        <v>79.163454438169381</v>
      </c>
      <c r="W12" s="74" t="s">
        <v>112</v>
      </c>
      <c r="X12" s="74"/>
      <c r="Y12" s="74">
        <v>63.962137292795298</v>
      </c>
      <c r="Z12" s="74" t="s">
        <v>112</v>
      </c>
      <c r="AA12" s="74"/>
      <c r="AB12" s="74">
        <v>78.472201000257726</v>
      </c>
      <c r="AC12" s="74" t="s">
        <v>112</v>
      </c>
      <c r="AD12" s="74"/>
      <c r="AE12" s="74">
        <v>82.102786962136037</v>
      </c>
      <c r="AF12" s="89" t="s">
        <v>112</v>
      </c>
      <c r="AG12" s="4"/>
    </row>
    <row r="13" spans="1:33" ht="18.75" customHeight="1" x14ac:dyDescent="0.3">
      <c r="A13" s="29" t="s">
        <v>104</v>
      </c>
      <c r="B13" s="74">
        <v>69.778250000000085</v>
      </c>
      <c r="C13" s="74" t="s">
        <v>112</v>
      </c>
      <c r="D13" s="74">
        <v>63.247127726817794</v>
      </c>
      <c r="E13" s="74">
        <v>76.309372273182376</v>
      </c>
      <c r="F13" s="74"/>
      <c r="G13" s="74">
        <v>10.417499999999999</v>
      </c>
      <c r="H13" s="74" t="s">
        <v>112</v>
      </c>
      <c r="I13" s="74">
        <v>7.9578072492764793</v>
      </c>
      <c r="J13" s="74">
        <v>12.877192750723518</v>
      </c>
      <c r="K13" s="74"/>
      <c r="L13" s="74">
        <v>27.51062499999999</v>
      </c>
      <c r="M13" s="74" t="s">
        <v>112</v>
      </c>
      <c r="N13" s="74">
        <v>23.52100880658773</v>
      </c>
      <c r="O13" s="74">
        <v>31.500241193412251</v>
      </c>
      <c r="P13" s="74"/>
      <c r="Q13" s="74">
        <v>31.850125000000027</v>
      </c>
      <c r="R13" s="74" t="s">
        <v>112</v>
      </c>
      <c r="S13" s="74">
        <v>27.563448208669133</v>
      </c>
      <c r="T13" s="74">
        <v>36.136801791330925</v>
      </c>
      <c r="U13" s="75"/>
      <c r="V13" s="74">
        <v>8.9825896813163588</v>
      </c>
      <c r="W13" s="74" t="s">
        <v>112</v>
      </c>
      <c r="X13" s="74"/>
      <c r="Y13" s="74">
        <v>14.668454901629483</v>
      </c>
      <c r="Z13" s="74" t="s">
        <v>112</v>
      </c>
      <c r="AA13" s="74"/>
      <c r="AB13" s="74">
        <v>10.038381981677896</v>
      </c>
      <c r="AC13" s="74" t="s">
        <v>112</v>
      </c>
      <c r="AD13" s="74"/>
      <c r="AE13" s="74">
        <v>7.377111356885159</v>
      </c>
      <c r="AF13" s="89" t="s">
        <v>112</v>
      </c>
      <c r="AG13" s="4"/>
    </row>
    <row r="14" spans="1:33" ht="18.75" customHeight="1" x14ac:dyDescent="0.3">
      <c r="A14" s="29" t="s">
        <v>114</v>
      </c>
      <c r="B14" s="74">
        <v>92.083500000000086</v>
      </c>
      <c r="C14" s="74" t="s">
        <v>112</v>
      </c>
      <c r="D14" s="74">
        <v>83.475568273145328</v>
      </c>
      <c r="E14" s="74">
        <v>100.69143172685484</v>
      </c>
      <c r="F14" s="74"/>
      <c r="G14" s="74">
        <v>15.176499999999999</v>
      </c>
      <c r="H14" s="74" t="s">
        <v>112</v>
      </c>
      <c r="I14" s="74">
        <v>12.218143311753959</v>
      </c>
      <c r="J14" s="74">
        <v>18.134856688246039</v>
      </c>
      <c r="K14" s="74"/>
      <c r="L14" s="74">
        <v>31.48725</v>
      </c>
      <c r="M14" s="74" t="s">
        <v>112</v>
      </c>
      <c r="N14" s="74">
        <v>26.705113916622405</v>
      </c>
      <c r="O14" s="74">
        <v>36.26938608337759</v>
      </c>
      <c r="P14" s="74"/>
      <c r="Q14" s="74">
        <v>45.419750000000022</v>
      </c>
      <c r="R14" s="74" t="s">
        <v>112</v>
      </c>
      <c r="S14" s="74">
        <v>39.504295538810041</v>
      </c>
      <c r="T14" s="74">
        <v>51.335204461190003</v>
      </c>
      <c r="U14" s="75"/>
      <c r="V14" s="74">
        <v>11.853955880514267</v>
      </c>
      <c r="W14" s="74" t="s">
        <v>112</v>
      </c>
      <c r="X14" s="74"/>
      <c r="Y14" s="74">
        <v>21.369407805575221</v>
      </c>
      <c r="Z14" s="74" t="s">
        <v>112</v>
      </c>
      <c r="AA14" s="74"/>
      <c r="AB14" s="74">
        <v>11.489417018064382</v>
      </c>
      <c r="AC14" s="74" t="s">
        <v>112</v>
      </c>
      <c r="AD14" s="74"/>
      <c r="AE14" s="74">
        <v>10.520101680978788</v>
      </c>
      <c r="AF14" s="89" t="s">
        <v>112</v>
      </c>
      <c r="AG14" s="4"/>
    </row>
    <row r="15" spans="1:33" ht="18.75" customHeight="1" x14ac:dyDescent="0.3">
      <c r="A15" s="31" t="s">
        <v>106</v>
      </c>
      <c r="B15" s="74"/>
      <c r="C15" s="74"/>
      <c r="D15" s="74"/>
      <c r="E15" s="74"/>
      <c r="F15" s="74"/>
      <c r="G15" s="74"/>
      <c r="H15" s="74"/>
      <c r="I15" s="74"/>
      <c r="J15" s="74"/>
      <c r="K15" s="74"/>
      <c r="L15" s="74"/>
      <c r="M15" s="74"/>
      <c r="N15" s="74"/>
      <c r="O15" s="74"/>
      <c r="P15" s="74"/>
      <c r="Q15" s="74"/>
      <c r="R15" s="74"/>
      <c r="S15" s="74"/>
      <c r="T15" s="74"/>
      <c r="U15" s="75"/>
      <c r="V15" s="74"/>
      <c r="W15" s="74"/>
      <c r="X15" s="74"/>
      <c r="Y15" s="74"/>
      <c r="Z15" s="74"/>
      <c r="AA15" s="74"/>
      <c r="AB15" s="74"/>
      <c r="AC15" s="74"/>
      <c r="AD15" s="74"/>
      <c r="AE15" s="74"/>
      <c r="AF15" s="89"/>
      <c r="AG15" s="4"/>
    </row>
    <row r="16" spans="1:33" ht="18.75" customHeight="1" x14ac:dyDescent="0.3">
      <c r="A16" s="29" t="s">
        <v>103</v>
      </c>
      <c r="B16" s="74">
        <v>75.435249999999968</v>
      </c>
      <c r="C16" s="74" t="s">
        <v>112</v>
      </c>
      <c r="D16" s="74">
        <v>67.009207256665064</v>
      </c>
      <c r="E16" s="74">
        <v>83.861292743334872</v>
      </c>
      <c r="F16" s="74"/>
      <c r="G16" s="74">
        <v>17.064500000000013</v>
      </c>
      <c r="H16" s="74" t="s">
        <v>112</v>
      </c>
      <c r="I16" s="74">
        <v>13.293098426869644</v>
      </c>
      <c r="J16" s="74">
        <v>20.835901573130382</v>
      </c>
      <c r="K16" s="74"/>
      <c r="L16" s="74">
        <v>32.377374999999965</v>
      </c>
      <c r="M16" s="74" t="s">
        <v>112</v>
      </c>
      <c r="N16" s="74">
        <v>27.397868040275032</v>
      </c>
      <c r="O16" s="74">
        <v>37.356881959724902</v>
      </c>
      <c r="P16" s="74"/>
      <c r="Q16" s="74">
        <v>25.993374999999997</v>
      </c>
      <c r="R16" s="74" t="s">
        <v>112</v>
      </c>
      <c r="S16" s="74">
        <v>21.429304794583921</v>
      </c>
      <c r="T16" s="74">
        <v>30.557445205416073</v>
      </c>
      <c r="U16" s="74"/>
      <c r="V16" s="74">
        <v>59.570389425274186</v>
      </c>
      <c r="W16" s="74" t="s">
        <v>112</v>
      </c>
      <c r="X16" s="74"/>
      <c r="Y16" s="74">
        <v>54.789836372174051</v>
      </c>
      <c r="Z16" s="74" t="s">
        <v>112</v>
      </c>
      <c r="AA16" s="74"/>
      <c r="AB16" s="74">
        <v>66.70641287468095</v>
      </c>
      <c r="AC16" s="74" t="s">
        <v>112</v>
      </c>
      <c r="AD16" s="74"/>
      <c r="AE16" s="74">
        <v>55.364393219328157</v>
      </c>
      <c r="AF16" s="89" t="s">
        <v>112</v>
      </c>
      <c r="AG16" s="4"/>
    </row>
    <row r="17" spans="1:33" ht="18.75" customHeight="1" x14ac:dyDescent="0.3">
      <c r="A17" s="29" t="s">
        <v>104</v>
      </c>
      <c r="B17" s="74">
        <v>17.126499999999997</v>
      </c>
      <c r="C17" s="74" t="s">
        <v>112</v>
      </c>
      <c r="D17" s="74">
        <v>13.897333606228687</v>
      </c>
      <c r="E17" s="74">
        <v>20.355666393771308</v>
      </c>
      <c r="F17" s="74"/>
      <c r="G17" s="74">
        <v>5.355750000000004</v>
      </c>
      <c r="H17" s="74" t="s">
        <v>4</v>
      </c>
      <c r="I17" s="74">
        <v>3.53230646262893</v>
      </c>
      <c r="J17" s="74">
        <v>7.179193537371078</v>
      </c>
      <c r="K17" s="74"/>
      <c r="L17" s="74">
        <v>5.7501250000000024</v>
      </c>
      <c r="M17" s="74" t="s">
        <v>4</v>
      </c>
      <c r="N17" s="74">
        <v>4.0447055377671326</v>
      </c>
      <c r="O17" s="74">
        <v>7.4555444622328721</v>
      </c>
      <c r="P17" s="74"/>
      <c r="Q17" s="74">
        <v>6.0206249999999999</v>
      </c>
      <c r="R17" s="74" t="s">
        <v>4</v>
      </c>
      <c r="S17" s="74">
        <v>4.0100417110596052</v>
      </c>
      <c r="T17" s="74">
        <v>8.0312082889403946</v>
      </c>
      <c r="U17" s="78"/>
      <c r="V17" s="74">
        <v>13.524609177963331</v>
      </c>
      <c r="W17" s="74" t="s">
        <v>112</v>
      </c>
      <c r="X17" s="74"/>
      <c r="Y17" s="74">
        <v>17.195972114639815</v>
      </c>
      <c r="Z17" s="74" t="s">
        <v>4</v>
      </c>
      <c r="AA17" s="74"/>
      <c r="AB17" s="74">
        <v>11.846859491574762</v>
      </c>
      <c r="AC17" s="74" t="s">
        <v>4</v>
      </c>
      <c r="AD17" s="74"/>
      <c r="AE17" s="74">
        <v>12.823584852914161</v>
      </c>
      <c r="AF17" s="89" t="s">
        <v>4</v>
      </c>
      <c r="AG17" s="4"/>
    </row>
    <row r="18" spans="1:33" ht="18.75" customHeight="1" x14ac:dyDescent="0.3">
      <c r="A18" s="29" t="s">
        <v>114</v>
      </c>
      <c r="B18" s="74">
        <v>34.070375000000006</v>
      </c>
      <c r="C18" s="74" t="s">
        <v>112</v>
      </c>
      <c r="D18" s="74">
        <v>28.813863683368101</v>
      </c>
      <c r="E18" s="74">
        <v>39.326886316631914</v>
      </c>
      <c r="F18" s="74"/>
      <c r="G18" s="74">
        <v>8.725125000000002</v>
      </c>
      <c r="H18" s="74" t="s">
        <v>112</v>
      </c>
      <c r="I18" s="74">
        <v>6.3803021902293908</v>
      </c>
      <c r="J18" s="74">
        <v>11.069947809770614</v>
      </c>
      <c r="K18" s="74"/>
      <c r="L18" s="74">
        <v>10.409624999999997</v>
      </c>
      <c r="M18" s="74" t="s">
        <v>112</v>
      </c>
      <c r="N18" s="74">
        <v>7.4295399015591634</v>
      </c>
      <c r="O18" s="74">
        <v>13.38971009844083</v>
      </c>
      <c r="P18" s="74"/>
      <c r="Q18" s="74">
        <v>14.935625000000005</v>
      </c>
      <c r="R18" s="74" t="s">
        <v>112</v>
      </c>
      <c r="S18" s="74">
        <v>11.337278898268478</v>
      </c>
      <c r="T18" s="74">
        <v>18.533971101731531</v>
      </c>
      <c r="U18" s="78"/>
      <c r="V18" s="74">
        <v>26.905001396762486</v>
      </c>
      <c r="W18" s="74" t="s">
        <v>112</v>
      </c>
      <c r="X18" s="74"/>
      <c r="Y18" s="74">
        <v>28.014191513186137</v>
      </c>
      <c r="Z18" s="74" t="s">
        <v>112</v>
      </c>
      <c r="AA18" s="74"/>
      <c r="AB18" s="74">
        <v>21.446727633744281</v>
      </c>
      <c r="AC18" s="74" t="s">
        <v>112</v>
      </c>
      <c r="AD18" s="74"/>
      <c r="AE18" s="74">
        <v>31.812021927757687</v>
      </c>
      <c r="AF18" s="89" t="s">
        <v>112</v>
      </c>
      <c r="AG18" s="4"/>
    </row>
    <row r="19" spans="1:33" ht="18.75" customHeight="1" x14ac:dyDescent="0.3">
      <c r="A19" s="31" t="s">
        <v>107</v>
      </c>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89"/>
      <c r="AG19" s="4"/>
    </row>
    <row r="20" spans="1:33" ht="18.75" customHeight="1" x14ac:dyDescent="0.3">
      <c r="A20" s="29" t="s">
        <v>103</v>
      </c>
      <c r="B20" s="74">
        <v>133.17387499999995</v>
      </c>
      <c r="C20" s="74" t="s">
        <v>112</v>
      </c>
      <c r="D20" s="74">
        <v>122.40928577770515</v>
      </c>
      <c r="E20" s="74">
        <v>143.93846422229475</v>
      </c>
      <c r="F20" s="74"/>
      <c r="G20" s="74">
        <v>22.025875000000013</v>
      </c>
      <c r="H20" s="74" t="s">
        <v>112</v>
      </c>
      <c r="I20" s="74">
        <v>18.224415018675774</v>
      </c>
      <c r="J20" s="74">
        <v>25.827334981324253</v>
      </c>
      <c r="K20" s="74"/>
      <c r="L20" s="74">
        <v>56.930250000000022</v>
      </c>
      <c r="M20" s="74" t="s">
        <v>112</v>
      </c>
      <c r="N20" s="74">
        <v>50.280655089607528</v>
      </c>
      <c r="O20" s="74">
        <v>63.579844910392517</v>
      </c>
      <c r="P20" s="74"/>
      <c r="Q20" s="74">
        <v>54.217750000000052</v>
      </c>
      <c r="R20" s="74" t="s">
        <v>112</v>
      </c>
      <c r="S20" s="74">
        <v>47.280205157205934</v>
      </c>
      <c r="T20" s="74">
        <v>61.15529484279417</v>
      </c>
      <c r="U20" s="74"/>
      <c r="V20" s="74">
        <v>72.635722705638742</v>
      </c>
      <c r="W20" s="74" t="s">
        <v>112</v>
      </c>
      <c r="X20" s="74"/>
      <c r="Y20" s="74">
        <v>68.988779001934134</v>
      </c>
      <c r="Z20" s="74" t="s">
        <v>112</v>
      </c>
      <c r="AA20" s="74"/>
      <c r="AB20" s="74">
        <v>73.599413068912696</v>
      </c>
      <c r="AC20" s="74" t="s">
        <v>112</v>
      </c>
      <c r="AD20" s="74"/>
      <c r="AE20" s="74">
        <v>73.20132380812548</v>
      </c>
      <c r="AF20" s="89" t="s">
        <v>112</v>
      </c>
      <c r="AG20" s="4"/>
    </row>
    <row r="21" spans="1:33" ht="18.75" customHeight="1" x14ac:dyDescent="0.3">
      <c r="A21" s="29" t="s">
        <v>104</v>
      </c>
      <c r="B21" s="74">
        <v>20.038125000000001</v>
      </c>
      <c r="C21" s="74" t="s">
        <v>112</v>
      </c>
      <c r="D21" s="74">
        <v>16.432607945094691</v>
      </c>
      <c r="E21" s="74">
        <v>23.64364205490531</v>
      </c>
      <c r="F21" s="74"/>
      <c r="G21" s="74">
        <v>4.3819999999999997</v>
      </c>
      <c r="H21" s="74" t="s">
        <v>4</v>
      </c>
      <c r="I21" s="74">
        <v>2.7500082105582244</v>
      </c>
      <c r="J21" s="74">
        <v>6.0139917894417749</v>
      </c>
      <c r="K21" s="74"/>
      <c r="L21" s="74">
        <v>8.9869999999999983</v>
      </c>
      <c r="M21" s="74" t="s">
        <v>112</v>
      </c>
      <c r="N21" s="74">
        <v>6.8876320749890656</v>
      </c>
      <c r="O21" s="74">
        <v>11.086367925010931</v>
      </c>
      <c r="P21" s="74"/>
      <c r="Q21" s="74">
        <v>6.6691249999999966</v>
      </c>
      <c r="R21" s="74" t="s">
        <v>4</v>
      </c>
      <c r="S21" s="74">
        <v>4.5533757427386536</v>
      </c>
      <c r="T21" s="74">
        <v>8.7848742572613396</v>
      </c>
      <c r="U21" s="74"/>
      <c r="V21" s="74">
        <v>10.92919832092389</v>
      </c>
      <c r="W21" s="74" t="s">
        <v>112</v>
      </c>
      <c r="X21" s="74"/>
      <c r="Y21" s="74">
        <v>13.725167766841279</v>
      </c>
      <c r="Z21" s="74" t="s">
        <v>4</v>
      </c>
      <c r="AA21" s="74"/>
      <c r="AB21" s="74">
        <v>11.618391369268853</v>
      </c>
      <c r="AC21" s="74" t="s">
        <v>112</v>
      </c>
      <c r="AD21" s="74"/>
      <c r="AE21" s="74">
        <v>9.0042242372998533</v>
      </c>
      <c r="AF21" s="89" t="s">
        <v>4</v>
      </c>
      <c r="AG21" s="4"/>
    </row>
    <row r="22" spans="1:33" ht="18.75" customHeight="1" x14ac:dyDescent="0.3">
      <c r="A22" s="29" t="s">
        <v>114</v>
      </c>
      <c r="B22" s="74">
        <v>30.132875000000016</v>
      </c>
      <c r="C22" s="74" t="s">
        <v>112</v>
      </c>
      <c r="D22" s="74">
        <v>25.456902436490033</v>
      </c>
      <c r="E22" s="74">
        <v>34.80884756351</v>
      </c>
      <c r="F22" s="74"/>
      <c r="G22" s="74">
        <v>5.5188749999999995</v>
      </c>
      <c r="H22" s="74" t="s">
        <v>112</v>
      </c>
      <c r="I22" s="74">
        <v>4.149923038431524</v>
      </c>
      <c r="J22" s="74">
        <v>6.8878269615684751</v>
      </c>
      <c r="K22" s="74"/>
      <c r="L22" s="74">
        <v>11.434249999999999</v>
      </c>
      <c r="M22" s="74" t="s">
        <v>112</v>
      </c>
      <c r="N22" s="74">
        <v>8.6520256432462066</v>
      </c>
      <c r="O22" s="74">
        <v>14.216474356753791</v>
      </c>
      <c r="P22" s="74"/>
      <c r="Q22" s="74">
        <v>13.179749999999993</v>
      </c>
      <c r="R22" s="74" t="s">
        <v>112</v>
      </c>
      <c r="S22" s="74">
        <v>9.8239118575628268</v>
      </c>
      <c r="T22" s="74">
        <v>16.53558814243716</v>
      </c>
      <c r="U22" s="74"/>
      <c r="V22" s="74">
        <v>16.435078973437363</v>
      </c>
      <c r="W22" s="74" t="s">
        <v>112</v>
      </c>
      <c r="X22" s="74"/>
      <c r="Y22" s="74">
        <v>17.286053231224592</v>
      </c>
      <c r="Z22" s="74" t="s">
        <v>112</v>
      </c>
      <c r="AA22" s="74"/>
      <c r="AB22" s="74">
        <v>14.782195561818448</v>
      </c>
      <c r="AC22" s="74" t="s">
        <v>112</v>
      </c>
      <c r="AD22" s="74"/>
      <c r="AE22" s="74">
        <v>17.794451954574662</v>
      </c>
      <c r="AF22" s="89" t="s">
        <v>112</v>
      </c>
      <c r="AG22" s="4"/>
    </row>
    <row r="23" spans="1:33" ht="18.75" customHeight="1" x14ac:dyDescent="0.3">
      <c r="A23" s="31" t="s">
        <v>108</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89"/>
      <c r="AG23" s="4"/>
    </row>
    <row r="24" spans="1:33" ht="18.75" customHeight="1" x14ac:dyDescent="0.3">
      <c r="A24" s="29" t="s">
        <v>103</v>
      </c>
      <c r="B24" s="74">
        <v>406.34575000000103</v>
      </c>
      <c r="C24" s="74" t="s">
        <v>112</v>
      </c>
      <c r="D24" s="74">
        <v>389.7593785739021</v>
      </c>
      <c r="E24" s="74">
        <v>422.93212142609997</v>
      </c>
      <c r="F24" s="74"/>
      <c r="G24" s="74">
        <v>6.3353749999999991</v>
      </c>
      <c r="H24" s="74" t="s">
        <v>4</v>
      </c>
      <c r="I24" s="74">
        <v>3.9918782918226796</v>
      </c>
      <c r="J24" s="74">
        <v>8.6788717081773186</v>
      </c>
      <c r="K24" s="74"/>
      <c r="L24" s="74">
        <v>125.74887499999979</v>
      </c>
      <c r="M24" s="74" t="s">
        <v>112</v>
      </c>
      <c r="N24" s="74">
        <v>115.65514882836334</v>
      </c>
      <c r="O24" s="74">
        <v>135.84260117163623</v>
      </c>
      <c r="P24" s="74"/>
      <c r="Q24" s="74">
        <v>274.26149999999967</v>
      </c>
      <c r="R24" s="74" t="s">
        <v>112</v>
      </c>
      <c r="S24" s="74">
        <v>262.32925138224886</v>
      </c>
      <c r="T24" s="74">
        <v>286.19374861775049</v>
      </c>
      <c r="U24" s="79"/>
      <c r="V24" s="74">
        <v>87.041829407690088</v>
      </c>
      <c r="W24" s="74" t="s">
        <v>112</v>
      </c>
      <c r="X24" s="74"/>
      <c r="Y24" s="74">
        <v>79.714065522719054</v>
      </c>
      <c r="Z24" s="74" t="s">
        <v>4</v>
      </c>
      <c r="AA24" s="74"/>
      <c r="AB24" s="74">
        <v>84.870406959773064</v>
      </c>
      <c r="AC24" s="74" t="s">
        <v>112</v>
      </c>
      <c r="AD24" s="74"/>
      <c r="AE24" s="74">
        <v>88.26467026844368</v>
      </c>
      <c r="AF24" s="89" t="s">
        <v>112</v>
      </c>
      <c r="AG24" s="4"/>
    </row>
    <row r="25" spans="1:33" ht="18.75" customHeight="1" x14ac:dyDescent="0.3">
      <c r="A25" s="29" t="s">
        <v>104</v>
      </c>
      <c r="B25" s="74">
        <v>32.613624999999985</v>
      </c>
      <c r="C25" s="74" t="s">
        <v>112</v>
      </c>
      <c r="D25" s="74">
        <v>28.208609401285546</v>
      </c>
      <c r="E25" s="74">
        <v>37.018640598714427</v>
      </c>
      <c r="F25" s="74"/>
      <c r="G25" s="118">
        <v>1.61225</v>
      </c>
      <c r="H25" s="126">
        <v>2</v>
      </c>
      <c r="I25" s="74"/>
      <c r="J25" s="74"/>
      <c r="K25" s="74"/>
      <c r="L25" s="74">
        <v>12.7735</v>
      </c>
      <c r="M25" s="74" t="s">
        <v>112</v>
      </c>
      <c r="N25" s="74">
        <v>9.7341192801714271</v>
      </c>
      <c r="O25" s="74">
        <v>15.812880719828573</v>
      </c>
      <c r="P25" s="74"/>
      <c r="Q25" s="74">
        <v>19.160374999999995</v>
      </c>
      <c r="R25" s="74" t="s">
        <v>112</v>
      </c>
      <c r="S25" s="74">
        <v>15.818539871023948</v>
      </c>
      <c r="T25" s="74">
        <v>22.502210128976042</v>
      </c>
      <c r="U25" s="79"/>
      <c r="V25" s="74">
        <v>6.9860447257449305</v>
      </c>
      <c r="W25" s="74" t="s">
        <v>112</v>
      </c>
      <c r="X25" s="74"/>
      <c r="Y25" s="118">
        <v>20.28593447728095</v>
      </c>
      <c r="Z25" s="126">
        <v>2</v>
      </c>
      <c r="AA25" s="78"/>
      <c r="AB25" s="74">
        <v>8.6210882069574239</v>
      </c>
      <c r="AC25" s="74" t="s">
        <v>112</v>
      </c>
      <c r="AD25" s="74"/>
      <c r="AE25" s="74">
        <v>6.1663200325045002</v>
      </c>
      <c r="AF25" s="89" t="s">
        <v>112</v>
      </c>
      <c r="AG25" s="4"/>
    </row>
    <row r="26" spans="1:33" ht="18.75" customHeight="1" thickBot="1" x14ac:dyDescent="0.35">
      <c r="A26" s="53" t="s">
        <v>114</v>
      </c>
      <c r="B26" s="81">
        <v>27.880249999999997</v>
      </c>
      <c r="C26" s="81" t="s">
        <v>112</v>
      </c>
      <c r="D26" s="81">
        <v>23.346906170504933</v>
      </c>
      <c r="E26" s="81">
        <v>32.413593829495056</v>
      </c>
      <c r="F26" s="81"/>
      <c r="G26" s="119"/>
      <c r="H26" s="127"/>
      <c r="I26" s="81"/>
      <c r="J26" s="81"/>
      <c r="K26" s="81"/>
      <c r="L26" s="81">
        <v>9.6433749999999971</v>
      </c>
      <c r="M26" s="81" t="s">
        <v>112</v>
      </c>
      <c r="N26" s="81">
        <v>7.3965716092346891</v>
      </c>
      <c r="O26" s="81">
        <v>11.890178390765305</v>
      </c>
      <c r="P26" s="81"/>
      <c r="Q26" s="81">
        <v>17.304374999999997</v>
      </c>
      <c r="R26" s="81" t="s">
        <v>112</v>
      </c>
      <c r="S26" s="81">
        <v>13.508350207319278</v>
      </c>
      <c r="T26" s="81">
        <v>21.100399792680715</v>
      </c>
      <c r="U26" s="82"/>
      <c r="V26" s="81">
        <v>5.9721258665649763</v>
      </c>
      <c r="W26" s="81" t="s">
        <v>112</v>
      </c>
      <c r="X26" s="81"/>
      <c r="Y26" s="119"/>
      <c r="Z26" s="127"/>
      <c r="AA26" s="96"/>
      <c r="AB26" s="81">
        <v>6.5085048332695044</v>
      </c>
      <c r="AC26" s="81" t="s">
        <v>112</v>
      </c>
      <c r="AD26" s="81"/>
      <c r="AE26" s="81">
        <v>5.569009699051823</v>
      </c>
      <c r="AF26" s="95" t="s">
        <v>112</v>
      </c>
      <c r="AG26" s="4"/>
    </row>
    <row r="27" spans="1:33" s="1" customFormat="1" ht="18.75" customHeight="1" x14ac:dyDescent="0.3">
      <c r="A27" s="32"/>
      <c r="B27" s="4"/>
      <c r="C27" s="4"/>
      <c r="D27" s="4"/>
      <c r="E27" s="4"/>
      <c r="F27" s="4"/>
      <c r="G27" s="4"/>
      <c r="H27" s="4"/>
      <c r="I27" s="4"/>
      <c r="J27" s="4"/>
      <c r="K27" s="4"/>
      <c r="L27" s="4"/>
      <c r="M27" s="4"/>
      <c r="N27" s="4"/>
      <c r="O27" s="4"/>
      <c r="P27" s="4"/>
      <c r="Q27" s="4"/>
      <c r="R27" s="4"/>
      <c r="S27" s="27"/>
      <c r="T27" s="27"/>
      <c r="U27" s="27"/>
      <c r="V27" s="37"/>
      <c r="W27" s="37"/>
      <c r="X27" s="37"/>
      <c r="Y27" s="37"/>
      <c r="Z27" s="37"/>
      <c r="AA27" s="37"/>
      <c r="AB27" s="37"/>
      <c r="AC27" s="37"/>
      <c r="AD27" s="37"/>
      <c r="AE27" s="37"/>
      <c r="AF27" s="33"/>
      <c r="AG27" s="27"/>
    </row>
    <row r="28" spans="1:33" ht="117" customHeight="1" x14ac:dyDescent="0.3">
      <c r="A28" s="123" t="s">
        <v>124</v>
      </c>
      <c r="B28" s="123"/>
      <c r="C28" s="123"/>
      <c r="D28" s="123"/>
      <c r="E28" s="123"/>
      <c r="F28" s="123"/>
      <c r="G28" s="123"/>
      <c r="H28" s="123"/>
      <c r="I28" s="123"/>
      <c r="J28" s="123"/>
      <c r="K28" s="123"/>
      <c r="L28" s="123"/>
      <c r="M28" s="35"/>
      <c r="N28" s="35"/>
      <c r="O28" s="30"/>
      <c r="P28" s="30"/>
      <c r="Q28" s="4"/>
      <c r="R28" s="4"/>
      <c r="S28" s="4"/>
      <c r="T28" s="4"/>
      <c r="U28" s="4"/>
      <c r="V28" s="4"/>
      <c r="W28" s="4"/>
      <c r="X28" s="4"/>
      <c r="Y28" s="4"/>
      <c r="Z28" s="4"/>
      <c r="AA28" s="4"/>
      <c r="AB28" s="4"/>
      <c r="AC28" s="4"/>
      <c r="AD28" s="4"/>
      <c r="AE28" s="4"/>
      <c r="AF28" s="4"/>
      <c r="AG28" s="4"/>
    </row>
    <row r="29" spans="1:33" x14ac:dyDescent="0.3">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row>
    <row r="30" spans="1:33" ht="33" customHeight="1" x14ac:dyDescent="0.3">
      <c r="A30" s="124" t="s">
        <v>125</v>
      </c>
      <c r="B30" s="125"/>
      <c r="C30" s="125"/>
      <c r="D30" s="125"/>
      <c r="E30" s="125"/>
      <c r="F30" s="125"/>
      <c r="G30" s="125"/>
      <c r="H30" s="125"/>
      <c r="I30" s="125"/>
      <c r="J30" s="125"/>
      <c r="K30" s="125"/>
      <c r="L30" s="125"/>
      <c r="M30" s="4"/>
      <c r="N30" s="4"/>
      <c r="O30" s="4"/>
      <c r="P30" s="4"/>
      <c r="Q30" s="4"/>
      <c r="R30" s="4"/>
      <c r="S30" s="4"/>
      <c r="T30" s="4"/>
      <c r="U30" s="4"/>
      <c r="V30" s="4"/>
      <c r="W30" s="4"/>
      <c r="X30" s="4"/>
      <c r="Y30" s="4"/>
      <c r="Z30" s="4"/>
      <c r="AA30" s="4"/>
      <c r="AB30" s="4"/>
      <c r="AC30" s="4"/>
      <c r="AD30" s="4"/>
      <c r="AE30" s="4"/>
      <c r="AF30" s="4"/>
      <c r="AG30" s="4"/>
    </row>
    <row r="31" spans="1:33" x14ac:dyDescent="0.3">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row>
    <row r="32" spans="1:33" x14ac:dyDescent="0.3">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row>
    <row r="33" spans="1:33" x14ac:dyDescent="0.3">
      <c r="A33" s="4" t="s">
        <v>134</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row>
    <row r="34" spans="1:33" x14ac:dyDescent="0.3">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row>
  </sheetData>
  <mergeCells count="17">
    <mergeCell ref="Y25:Y26"/>
    <mergeCell ref="Z25:Z26"/>
    <mergeCell ref="V6:AF6"/>
    <mergeCell ref="A1:Q1"/>
    <mergeCell ref="B3:E3"/>
    <mergeCell ref="G3:J3"/>
    <mergeCell ref="L3:O3"/>
    <mergeCell ref="Q3:T3"/>
    <mergeCell ref="B6:T6"/>
    <mergeCell ref="N4:O4"/>
    <mergeCell ref="S4:T4"/>
    <mergeCell ref="A30:L30"/>
    <mergeCell ref="A28:L28"/>
    <mergeCell ref="G25:G26"/>
    <mergeCell ref="H25:H26"/>
    <mergeCell ref="D4:E4"/>
    <mergeCell ref="I4:J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36"/>
  <sheetViews>
    <sheetView zoomScaleNormal="100" workbookViewId="0">
      <selection sqref="A1:Q1"/>
    </sheetView>
  </sheetViews>
  <sheetFormatPr baseColWidth="10" defaultColWidth="11.44140625" defaultRowHeight="13.8" x14ac:dyDescent="0.3"/>
  <cols>
    <col min="1" max="1" width="52.109375" style="38" bestFit="1" customWidth="1"/>
    <col min="2" max="2" width="11.6640625" style="38" bestFit="1" customWidth="1"/>
    <col min="3" max="3" width="4.6640625" style="38" customWidth="1"/>
    <col min="4" max="4" width="10.6640625" style="38" bestFit="1" customWidth="1"/>
    <col min="5" max="5" width="11.5546875" style="38" bestFit="1" customWidth="1"/>
    <col min="6" max="6" width="2.88671875" style="38" customWidth="1"/>
    <col min="7" max="7" width="11.6640625" style="38" bestFit="1" customWidth="1"/>
    <col min="8" max="8" width="5.88671875" style="38" bestFit="1" customWidth="1"/>
    <col min="9" max="9" width="10.6640625" style="38" bestFit="1" customWidth="1"/>
    <col min="10" max="10" width="11.5546875" style="38" bestFit="1" customWidth="1"/>
    <col min="11" max="11" width="4.6640625" style="38" customWidth="1"/>
    <col min="12" max="12" width="11.6640625" style="38" bestFit="1" customWidth="1"/>
    <col min="13" max="13" width="4.6640625" style="38" customWidth="1"/>
    <col min="14" max="14" width="10.6640625" style="38" bestFit="1" customWidth="1"/>
    <col min="15" max="15" width="11.5546875" style="38" bestFit="1" customWidth="1"/>
    <col min="16" max="16" width="2.44140625" style="38" customWidth="1"/>
    <col min="17" max="17" width="11.6640625" style="38" customWidth="1"/>
    <col min="18" max="18" width="2.5546875" style="38" customWidth="1"/>
    <col min="19" max="19" width="10.6640625" style="38" bestFit="1" customWidth="1"/>
    <col min="20" max="20" width="11.6640625" style="38" bestFit="1" customWidth="1"/>
    <col min="21" max="21" width="4.44140625" style="38" customWidth="1"/>
    <col min="22" max="22" width="11.5546875" style="38" bestFit="1" customWidth="1"/>
    <col min="23" max="23" width="3.44140625" style="38" customWidth="1"/>
    <col min="24" max="24" width="11.5546875" style="38" bestFit="1" customWidth="1"/>
    <col min="25" max="25" width="3.5546875" style="38" bestFit="1" customWidth="1"/>
    <col min="26" max="26" width="11.5546875" style="38" bestFit="1" customWidth="1"/>
    <col min="27" max="27" width="2.6640625" style="38" customWidth="1"/>
    <col min="28" max="28" width="11.5546875" style="38" bestFit="1" customWidth="1"/>
    <col min="29" max="29" width="3.109375" style="38" customWidth="1"/>
    <col min="30" max="16384" width="11.44140625" style="38"/>
  </cols>
  <sheetData>
    <row r="1" spans="1:30" customFormat="1" ht="18.75" customHeight="1" x14ac:dyDescent="0.3">
      <c r="A1" s="134" t="s">
        <v>126</v>
      </c>
      <c r="B1" s="134"/>
      <c r="C1" s="134"/>
      <c r="D1" s="134"/>
      <c r="E1" s="134"/>
      <c r="F1" s="134"/>
      <c r="G1" s="134"/>
      <c r="H1" s="134"/>
      <c r="I1" s="134"/>
      <c r="J1" s="134"/>
      <c r="K1" s="134"/>
      <c r="L1" s="134"/>
      <c r="M1" s="134"/>
      <c r="N1" s="134"/>
      <c r="O1" s="134"/>
      <c r="P1" s="134"/>
      <c r="Q1" s="134"/>
      <c r="R1" s="4"/>
      <c r="S1" s="4"/>
      <c r="T1" s="4"/>
      <c r="U1" s="4"/>
      <c r="V1" s="4"/>
      <c r="W1" s="4"/>
      <c r="X1" s="4"/>
      <c r="Y1" s="4"/>
      <c r="Z1" s="4"/>
      <c r="AA1" s="4"/>
      <c r="AB1" s="4"/>
    </row>
    <row r="2" spans="1:30" ht="18.75" customHeight="1" thickBot="1" x14ac:dyDescent="0.35">
      <c r="A2" s="59"/>
      <c r="B2" s="59"/>
      <c r="C2" s="59"/>
      <c r="D2" s="59"/>
      <c r="E2" s="59"/>
      <c r="F2" s="59"/>
      <c r="G2" s="59"/>
      <c r="H2" s="59"/>
      <c r="I2" s="59"/>
      <c r="J2" s="59"/>
      <c r="K2" s="59"/>
      <c r="L2" s="59"/>
      <c r="M2" s="59"/>
      <c r="N2" s="59"/>
      <c r="O2" s="59"/>
      <c r="P2" s="59"/>
      <c r="Q2" s="52"/>
      <c r="R2" s="97"/>
      <c r="S2" s="97"/>
      <c r="T2" s="97"/>
      <c r="U2" s="97"/>
      <c r="V2" s="97"/>
      <c r="W2" s="97"/>
      <c r="X2" s="97"/>
      <c r="Y2" s="97"/>
      <c r="Z2" s="97"/>
      <c r="AA2" s="97"/>
      <c r="AB2" s="97"/>
    </row>
    <row r="3" spans="1:30" ht="18.75" customHeight="1" x14ac:dyDescent="0.3">
      <c r="A3" s="27"/>
      <c r="B3" s="137" t="s">
        <v>97</v>
      </c>
      <c r="C3" s="137"/>
      <c r="D3" s="137"/>
      <c r="E3" s="137"/>
      <c r="F3" s="44"/>
      <c r="G3" s="137" t="s">
        <v>94</v>
      </c>
      <c r="H3" s="137"/>
      <c r="I3" s="137"/>
      <c r="J3" s="137"/>
      <c r="K3" s="44"/>
      <c r="L3" s="137" t="s">
        <v>95</v>
      </c>
      <c r="M3" s="137"/>
      <c r="N3" s="137"/>
      <c r="O3" s="137"/>
      <c r="P3" s="44"/>
      <c r="Q3" s="137" t="s">
        <v>96</v>
      </c>
      <c r="R3" s="137"/>
      <c r="S3" s="137"/>
      <c r="T3" s="137"/>
      <c r="U3" s="44"/>
      <c r="V3" s="58" t="s">
        <v>97</v>
      </c>
      <c r="W3" s="44"/>
      <c r="X3" s="58" t="s">
        <v>94</v>
      </c>
      <c r="Y3" s="44"/>
      <c r="Z3" s="58" t="s">
        <v>95</v>
      </c>
      <c r="AA3" s="44"/>
      <c r="AB3" s="58" t="s">
        <v>96</v>
      </c>
      <c r="AC3" s="44"/>
      <c r="AD3" s="44"/>
    </row>
    <row r="4" spans="1:30" ht="18.75" customHeight="1" x14ac:dyDescent="0.3">
      <c r="A4" s="27"/>
      <c r="B4" s="44"/>
      <c r="C4" s="44"/>
      <c r="D4" s="115" t="s">
        <v>132</v>
      </c>
      <c r="E4" s="115"/>
      <c r="F4" s="44"/>
      <c r="G4" s="44"/>
      <c r="H4" s="44"/>
      <c r="I4" s="115" t="s">
        <v>132</v>
      </c>
      <c r="J4" s="115"/>
      <c r="K4" s="44"/>
      <c r="L4" s="44"/>
      <c r="M4" s="44"/>
      <c r="N4" s="115" t="s">
        <v>132</v>
      </c>
      <c r="O4" s="115"/>
      <c r="P4" s="44"/>
      <c r="Q4" s="44"/>
      <c r="R4" s="44"/>
      <c r="S4" s="115" t="s">
        <v>132</v>
      </c>
      <c r="T4" s="115"/>
      <c r="U4" s="44"/>
      <c r="V4" s="27"/>
      <c r="W4" s="44"/>
      <c r="X4" s="27"/>
      <c r="Y4" s="44"/>
      <c r="Z4" s="27"/>
      <c r="AA4" s="44"/>
      <c r="AB4" s="27"/>
      <c r="AC4" s="44"/>
      <c r="AD4" s="44"/>
    </row>
    <row r="5" spans="1:30" ht="18.75" customHeight="1" x14ac:dyDescent="0.3">
      <c r="A5" s="46"/>
      <c r="B5" s="88" t="s">
        <v>109</v>
      </c>
      <c r="C5" s="88"/>
      <c r="D5" s="102" t="s">
        <v>110</v>
      </c>
      <c r="E5" s="102" t="s">
        <v>111</v>
      </c>
      <c r="F5" s="88"/>
      <c r="G5" s="88" t="s">
        <v>109</v>
      </c>
      <c r="H5" s="88"/>
      <c r="I5" s="102" t="s">
        <v>110</v>
      </c>
      <c r="J5" s="102" t="s">
        <v>111</v>
      </c>
      <c r="K5" s="88"/>
      <c r="L5" s="88" t="s">
        <v>109</v>
      </c>
      <c r="M5" s="88"/>
      <c r="N5" s="102" t="s">
        <v>110</v>
      </c>
      <c r="O5" s="102" t="s">
        <v>111</v>
      </c>
      <c r="P5" s="88"/>
      <c r="Q5" s="88" t="s">
        <v>109</v>
      </c>
      <c r="R5" s="88"/>
      <c r="S5" s="102" t="s">
        <v>110</v>
      </c>
      <c r="T5" s="102" t="s">
        <v>111</v>
      </c>
      <c r="U5" s="88"/>
      <c r="V5" s="88" t="s">
        <v>109</v>
      </c>
      <c r="W5" s="88"/>
      <c r="X5" s="88" t="s">
        <v>109</v>
      </c>
      <c r="Y5" s="88"/>
      <c r="Z5" s="88" t="s">
        <v>109</v>
      </c>
      <c r="AA5" s="88"/>
      <c r="AB5" s="88" t="s">
        <v>109</v>
      </c>
      <c r="AC5" s="47"/>
      <c r="AD5" s="47"/>
    </row>
    <row r="6" spans="1:30" ht="18.75" customHeight="1" x14ac:dyDescent="0.3">
      <c r="A6" s="56"/>
      <c r="B6" s="115" t="s">
        <v>100</v>
      </c>
      <c r="C6" s="115"/>
      <c r="D6" s="115"/>
      <c r="E6" s="115"/>
      <c r="F6" s="115"/>
      <c r="G6" s="115"/>
      <c r="H6" s="115"/>
      <c r="I6" s="115"/>
      <c r="J6" s="115"/>
      <c r="K6" s="115"/>
      <c r="L6" s="115"/>
      <c r="M6" s="115"/>
      <c r="N6" s="115"/>
      <c r="O6" s="115"/>
      <c r="P6" s="115"/>
      <c r="Q6" s="115"/>
      <c r="R6" s="115"/>
      <c r="S6" s="115"/>
      <c r="T6" s="115"/>
      <c r="U6" s="4"/>
      <c r="V6" s="115" t="s">
        <v>3</v>
      </c>
      <c r="W6" s="115"/>
      <c r="X6" s="115"/>
      <c r="Y6" s="115"/>
      <c r="Z6" s="115"/>
      <c r="AA6" s="115"/>
      <c r="AB6" s="115"/>
      <c r="AC6" s="27"/>
    </row>
    <row r="7" spans="1:30" s="49" customFormat="1" ht="18.75" customHeight="1" x14ac:dyDescent="0.3">
      <c r="A7" s="32" t="s">
        <v>101</v>
      </c>
      <c r="B7" s="72">
        <v>1513.3756250000024</v>
      </c>
      <c r="C7" s="72" t="s">
        <v>112</v>
      </c>
      <c r="D7" s="72">
        <v>1513.3725866682594</v>
      </c>
      <c r="E7" s="72">
        <v>1513.3786633317454</v>
      </c>
      <c r="F7" s="72"/>
      <c r="G7" s="72">
        <v>487.28587499999963</v>
      </c>
      <c r="H7" s="72" t="s">
        <v>112</v>
      </c>
      <c r="I7" s="72">
        <v>487.28497015290839</v>
      </c>
      <c r="J7" s="72">
        <v>487.28677984709088</v>
      </c>
      <c r="K7" s="72"/>
      <c r="L7" s="72">
        <v>509.78537499999942</v>
      </c>
      <c r="M7" s="72" t="s">
        <v>112</v>
      </c>
      <c r="N7" s="72">
        <v>509.78386676400879</v>
      </c>
      <c r="O7" s="72">
        <v>509.78688323599005</v>
      </c>
      <c r="P7" s="72"/>
      <c r="Q7" s="72">
        <v>516.3043750000013</v>
      </c>
      <c r="R7" s="72" t="s">
        <v>112</v>
      </c>
      <c r="S7" s="72">
        <v>516.30073346230722</v>
      </c>
      <c r="T7" s="72">
        <v>516.30801653769538</v>
      </c>
      <c r="U7" s="72"/>
      <c r="V7" s="73">
        <v>100</v>
      </c>
      <c r="W7" s="72" t="s">
        <v>112</v>
      </c>
      <c r="X7" s="73">
        <v>100</v>
      </c>
      <c r="Y7" s="72" t="s">
        <v>112</v>
      </c>
      <c r="Z7" s="73">
        <v>100</v>
      </c>
      <c r="AA7" s="72" t="s">
        <v>112</v>
      </c>
      <c r="AB7" s="73">
        <v>100</v>
      </c>
      <c r="AC7" s="48" t="s">
        <v>112</v>
      </c>
    </row>
    <row r="8" spans="1:30" ht="18.75" customHeight="1" x14ac:dyDescent="0.3">
      <c r="A8" s="61" t="s">
        <v>98</v>
      </c>
      <c r="B8" s="74">
        <v>690.59725000000242</v>
      </c>
      <c r="C8" s="74" t="s">
        <v>112</v>
      </c>
      <c r="D8" s="74">
        <v>673.68625069258576</v>
      </c>
      <c r="E8" s="74">
        <v>707.50824930741908</v>
      </c>
      <c r="F8" s="74"/>
      <c r="G8" s="74">
        <v>392.39437499999963</v>
      </c>
      <c r="H8" s="74" t="s">
        <v>112</v>
      </c>
      <c r="I8" s="74">
        <v>385.61193530927056</v>
      </c>
      <c r="J8" s="74">
        <v>399.17681469072869</v>
      </c>
      <c r="K8" s="74"/>
      <c r="L8" s="74">
        <v>215.29387500000064</v>
      </c>
      <c r="M8" s="74" t="s">
        <v>112</v>
      </c>
      <c r="N8" s="74">
        <v>204.73874403618407</v>
      </c>
      <c r="O8" s="74">
        <v>225.84900596381721</v>
      </c>
      <c r="P8" s="74"/>
      <c r="Q8" s="74">
        <v>82.908999999999978</v>
      </c>
      <c r="R8" s="74" t="s">
        <v>112</v>
      </c>
      <c r="S8" s="74">
        <v>73.707003473606107</v>
      </c>
      <c r="T8" s="74">
        <v>92.110996526393848</v>
      </c>
      <c r="U8" s="76"/>
      <c r="V8" s="74">
        <v>45.63290425666802</v>
      </c>
      <c r="W8" s="74" t="s">
        <v>112</v>
      </c>
      <c r="X8" s="74">
        <v>80.52652357304629</v>
      </c>
      <c r="Y8" s="74" t="s">
        <v>112</v>
      </c>
      <c r="Z8" s="74">
        <v>42.232258036041323</v>
      </c>
      <c r="AA8" s="74" t="s">
        <v>112</v>
      </c>
      <c r="AB8" s="74">
        <v>16.058163365359778</v>
      </c>
      <c r="AC8" s="36" t="s">
        <v>112</v>
      </c>
    </row>
    <row r="9" spans="1:30" ht="18.75" customHeight="1" x14ac:dyDescent="0.3">
      <c r="A9" s="61" t="s">
        <v>99</v>
      </c>
      <c r="B9" s="74">
        <v>822.77837499999418</v>
      </c>
      <c r="C9" s="74" t="s">
        <v>112</v>
      </c>
      <c r="D9" s="74">
        <v>805.8672955315028</v>
      </c>
      <c r="E9" s="74">
        <v>839.68945446848556</v>
      </c>
      <c r="F9" s="74"/>
      <c r="G9" s="74">
        <v>94.891499999999951</v>
      </c>
      <c r="H9" s="74" t="s">
        <v>112</v>
      </c>
      <c r="I9" s="74">
        <v>88.109047675095027</v>
      </c>
      <c r="J9" s="74">
        <v>101.67395232490487</v>
      </c>
      <c r="K9" s="74"/>
      <c r="L9" s="74">
        <v>294.49150000000191</v>
      </c>
      <c r="M9" s="74" t="s">
        <v>112</v>
      </c>
      <c r="N9" s="74">
        <v>283.9364811129887</v>
      </c>
      <c r="O9" s="74">
        <v>305.04651888701511</v>
      </c>
      <c r="P9" s="74"/>
      <c r="Q9" s="74">
        <v>433.39537500000205</v>
      </c>
      <c r="R9" s="74" t="s">
        <v>112</v>
      </c>
      <c r="S9" s="74">
        <v>424.19355162655881</v>
      </c>
      <c r="T9" s="74">
        <v>442.59719837344528</v>
      </c>
      <c r="U9" s="75"/>
      <c r="V9" s="74">
        <v>54.367095743331596</v>
      </c>
      <c r="W9" s="74" t="s">
        <v>112</v>
      </c>
      <c r="X9" s="74">
        <v>19.473476426953688</v>
      </c>
      <c r="Y9" s="74" t="s">
        <v>112</v>
      </c>
      <c r="Z9" s="74">
        <v>57.767741963959296</v>
      </c>
      <c r="AA9" s="74" t="s">
        <v>112</v>
      </c>
      <c r="AB9" s="74">
        <v>83.941836634640367</v>
      </c>
      <c r="AC9" s="36" t="s">
        <v>112</v>
      </c>
    </row>
    <row r="10" spans="1:30" ht="18.75" customHeight="1" x14ac:dyDescent="0.3">
      <c r="A10" s="32" t="s">
        <v>102</v>
      </c>
      <c r="B10" s="74"/>
      <c r="C10" s="74"/>
      <c r="D10" s="74"/>
      <c r="E10" s="74"/>
      <c r="F10" s="74"/>
      <c r="G10" s="74"/>
      <c r="H10" s="74"/>
      <c r="I10" s="74"/>
      <c r="J10" s="74"/>
      <c r="K10" s="74"/>
      <c r="L10" s="74"/>
      <c r="M10" s="74"/>
      <c r="N10" s="74"/>
      <c r="O10" s="74"/>
      <c r="P10" s="74"/>
      <c r="Q10" s="74"/>
      <c r="R10" s="74"/>
      <c r="S10" s="74"/>
      <c r="T10" s="74"/>
      <c r="U10" s="76"/>
      <c r="V10" s="74"/>
      <c r="W10" s="74"/>
      <c r="X10" s="74"/>
      <c r="Y10" s="74"/>
      <c r="Z10" s="74"/>
      <c r="AA10" s="74"/>
      <c r="AB10" s="74"/>
      <c r="AC10" s="36"/>
    </row>
    <row r="11" spans="1:30" ht="18.75" customHeight="1" x14ac:dyDescent="0.3">
      <c r="A11" s="28" t="s">
        <v>105</v>
      </c>
      <c r="B11" s="74">
        <v>822.77837499999418</v>
      </c>
      <c r="C11" s="74" t="s">
        <v>112</v>
      </c>
      <c r="D11" s="74">
        <v>805.8672955315028</v>
      </c>
      <c r="E11" s="74">
        <v>839.68945446848556</v>
      </c>
      <c r="F11" s="74"/>
      <c r="G11" s="74">
        <v>94.891499999999951</v>
      </c>
      <c r="H11" s="74" t="s">
        <v>112</v>
      </c>
      <c r="I11" s="74">
        <v>88.109047675095027</v>
      </c>
      <c r="J11" s="74">
        <v>101.67395232490487</v>
      </c>
      <c r="K11" s="74"/>
      <c r="L11" s="74">
        <v>294.49150000000191</v>
      </c>
      <c r="M11" s="74" t="s">
        <v>112</v>
      </c>
      <c r="N11" s="74">
        <v>283.9364811129887</v>
      </c>
      <c r="O11" s="74">
        <v>305.04651888701511</v>
      </c>
      <c r="P11" s="74"/>
      <c r="Q11" s="74">
        <v>433.39537500000205</v>
      </c>
      <c r="R11" s="74" t="s">
        <v>112</v>
      </c>
      <c r="S11" s="74">
        <v>424.19355162655881</v>
      </c>
      <c r="T11" s="74">
        <v>442.59719837344528</v>
      </c>
      <c r="U11" s="74"/>
      <c r="V11" s="79">
        <v>100</v>
      </c>
      <c r="W11" s="74"/>
      <c r="X11" s="79">
        <v>100</v>
      </c>
      <c r="Y11" s="74"/>
      <c r="Z11" s="79">
        <v>100</v>
      </c>
      <c r="AA11" s="74"/>
      <c r="AB11" s="79">
        <v>100</v>
      </c>
      <c r="AC11" s="36"/>
    </row>
    <row r="12" spans="1:30" ht="18.75" customHeight="1" x14ac:dyDescent="0.3">
      <c r="A12" s="29" t="s">
        <v>103</v>
      </c>
      <c r="B12" s="74">
        <v>632.88037499999734</v>
      </c>
      <c r="C12" s="74" t="s">
        <v>112</v>
      </c>
      <c r="D12" s="74">
        <v>616.05100152887758</v>
      </c>
      <c r="E12" s="74">
        <v>649.70974847111711</v>
      </c>
      <c r="F12" s="74"/>
      <c r="G12" s="74">
        <v>58.895499999999956</v>
      </c>
      <c r="H12" s="74" t="s">
        <v>112</v>
      </c>
      <c r="I12" s="74">
        <v>53.49789469442274</v>
      </c>
      <c r="J12" s="74">
        <v>64.293105305577171</v>
      </c>
      <c r="K12" s="74"/>
      <c r="L12" s="74">
        <v>222.71862500000091</v>
      </c>
      <c r="M12" s="74" t="s">
        <v>112</v>
      </c>
      <c r="N12" s="74">
        <v>212.52775807409236</v>
      </c>
      <c r="O12" s="74">
        <v>232.90949192590946</v>
      </c>
      <c r="P12" s="74"/>
      <c r="Q12" s="74">
        <v>351.26625000000212</v>
      </c>
      <c r="R12" s="74" t="s">
        <v>112</v>
      </c>
      <c r="S12" s="74">
        <v>339.86263454929468</v>
      </c>
      <c r="T12" s="74">
        <v>362.66986545070955</v>
      </c>
      <c r="U12" s="75"/>
      <c r="V12" s="74">
        <v>76.919908717824441</v>
      </c>
      <c r="W12" s="74" t="s">
        <v>112</v>
      </c>
      <c r="X12" s="74">
        <v>62.066149233598367</v>
      </c>
      <c r="Y12" s="74" t="s">
        <v>112</v>
      </c>
      <c r="Z12" s="74">
        <v>75.62820149308223</v>
      </c>
      <c r="AA12" s="74" t="s">
        <v>112</v>
      </c>
      <c r="AB12" s="74">
        <v>81.04983815297993</v>
      </c>
      <c r="AC12" s="36" t="s">
        <v>112</v>
      </c>
    </row>
    <row r="13" spans="1:30" ht="19.5" customHeight="1" x14ac:dyDescent="0.3">
      <c r="A13" s="29" t="s">
        <v>104</v>
      </c>
      <c r="B13" s="74">
        <v>85.267749999999992</v>
      </c>
      <c r="C13" s="74" t="s">
        <v>112</v>
      </c>
      <c r="D13" s="74">
        <v>78.428531768843158</v>
      </c>
      <c r="E13" s="74">
        <v>92.106968231156827</v>
      </c>
      <c r="F13" s="74"/>
      <c r="G13" s="74">
        <v>13.432125000000005</v>
      </c>
      <c r="H13" s="74" t="s">
        <v>112</v>
      </c>
      <c r="I13" s="74">
        <v>11.157585063223689</v>
      </c>
      <c r="J13" s="74">
        <v>15.70666493677632</v>
      </c>
      <c r="K13" s="74"/>
      <c r="L13" s="74">
        <v>34.538624999999975</v>
      </c>
      <c r="M13" s="74" t="s">
        <v>112</v>
      </c>
      <c r="N13" s="74">
        <v>30.275071431067307</v>
      </c>
      <c r="O13" s="74">
        <v>38.802178568932646</v>
      </c>
      <c r="P13" s="74"/>
      <c r="Q13" s="74">
        <v>37.296999999999962</v>
      </c>
      <c r="R13" s="74" t="s">
        <v>112</v>
      </c>
      <c r="S13" s="74">
        <v>32.617172868872451</v>
      </c>
      <c r="T13" s="74">
        <v>41.976827131127472</v>
      </c>
      <c r="U13" s="75"/>
      <c r="V13" s="74">
        <v>10.36339220753101</v>
      </c>
      <c r="W13" s="74" t="s">
        <v>112</v>
      </c>
      <c r="X13" s="74">
        <v>14.155245728015695</v>
      </c>
      <c r="Y13" s="74" t="s">
        <v>112</v>
      </c>
      <c r="Z13" s="74">
        <v>11.728224753515763</v>
      </c>
      <c r="AA13" s="74" t="s">
        <v>112</v>
      </c>
      <c r="AB13" s="74">
        <v>8.6057678857324635</v>
      </c>
      <c r="AC13" s="36" t="s">
        <v>112</v>
      </c>
    </row>
    <row r="14" spans="1:30" ht="19.5" customHeight="1" x14ac:dyDescent="0.3">
      <c r="A14" s="29" t="s">
        <v>114</v>
      </c>
      <c r="B14" s="74">
        <v>104.63025000000006</v>
      </c>
      <c r="C14" s="74" t="s">
        <v>112</v>
      </c>
      <c r="D14" s="74">
        <v>96.149169458720138</v>
      </c>
      <c r="E14" s="74">
        <v>113.11133054127998</v>
      </c>
      <c r="F14" s="74"/>
      <c r="G14" s="74">
        <v>22.563874999999985</v>
      </c>
      <c r="H14" s="74" t="s">
        <v>112</v>
      </c>
      <c r="I14" s="74">
        <v>19.313192816984841</v>
      </c>
      <c r="J14" s="74">
        <v>25.814557183015129</v>
      </c>
      <c r="K14" s="74"/>
      <c r="L14" s="74">
        <v>37.234249999999975</v>
      </c>
      <c r="M14" s="74" t="s">
        <v>112</v>
      </c>
      <c r="N14" s="74">
        <v>32.701591440350704</v>
      </c>
      <c r="O14" s="74">
        <v>41.766908559649245</v>
      </c>
      <c r="P14" s="74"/>
      <c r="Q14" s="74">
        <v>44.832124999999962</v>
      </c>
      <c r="R14" s="74" t="s">
        <v>112</v>
      </c>
      <c r="S14" s="74">
        <v>39.160798957408232</v>
      </c>
      <c r="T14" s="74">
        <v>50.503451042591692</v>
      </c>
      <c r="U14" s="75"/>
      <c r="V14" s="74">
        <v>12.716699074644541</v>
      </c>
      <c r="W14" s="74" t="s">
        <v>112</v>
      </c>
      <c r="X14" s="74">
        <v>23.778605038385948</v>
      </c>
      <c r="Y14" s="74" t="s">
        <v>112</v>
      </c>
      <c r="Z14" s="74">
        <v>12.643573753402004</v>
      </c>
      <c r="AA14" s="74" t="s">
        <v>112</v>
      </c>
      <c r="AB14" s="74">
        <v>10.344393961287599</v>
      </c>
      <c r="AC14" s="36" t="s">
        <v>112</v>
      </c>
    </row>
    <row r="15" spans="1:30" ht="18.75" customHeight="1" x14ac:dyDescent="0.3">
      <c r="A15" s="31" t="s">
        <v>106</v>
      </c>
      <c r="B15" s="74"/>
      <c r="C15" s="74"/>
      <c r="D15" s="74"/>
      <c r="E15" s="74"/>
      <c r="F15" s="74"/>
      <c r="G15" s="74"/>
      <c r="H15" s="74"/>
      <c r="I15" s="74"/>
      <c r="J15" s="74"/>
      <c r="K15" s="74"/>
      <c r="L15" s="74"/>
      <c r="M15" s="74"/>
      <c r="N15" s="74"/>
      <c r="O15" s="74"/>
      <c r="P15" s="74"/>
      <c r="Q15" s="74"/>
      <c r="R15" s="74"/>
      <c r="S15" s="74"/>
      <c r="T15" s="74"/>
      <c r="U15" s="75"/>
      <c r="V15" s="74"/>
      <c r="W15" s="74"/>
      <c r="X15" s="74"/>
      <c r="Y15" s="74"/>
      <c r="Z15" s="74"/>
      <c r="AA15" s="74"/>
      <c r="AB15" s="74"/>
      <c r="AC15" s="36"/>
    </row>
    <row r="16" spans="1:30" ht="18.75" customHeight="1" x14ac:dyDescent="0.3">
      <c r="A16" s="29" t="s">
        <v>103</v>
      </c>
      <c r="B16" s="74">
        <v>83.175250000000077</v>
      </c>
      <c r="C16" s="74" t="s">
        <v>112</v>
      </c>
      <c r="D16" s="74">
        <v>74.782595779509819</v>
      </c>
      <c r="E16" s="74">
        <v>91.567904220490334</v>
      </c>
      <c r="F16" s="74"/>
      <c r="G16" s="74">
        <v>19.785125000000008</v>
      </c>
      <c r="H16" s="74" t="s">
        <v>112</v>
      </c>
      <c r="I16" s="74">
        <v>16.430314827175938</v>
      </c>
      <c r="J16" s="74">
        <v>23.139935172824078</v>
      </c>
      <c r="K16" s="74"/>
      <c r="L16" s="74">
        <v>34.890375000000034</v>
      </c>
      <c r="M16" s="74" t="s">
        <v>112</v>
      </c>
      <c r="N16" s="74">
        <v>29.61122844328003</v>
      </c>
      <c r="O16" s="74">
        <v>40.169521556720042</v>
      </c>
      <c r="P16" s="74"/>
      <c r="Q16" s="74">
        <v>28.499750000000027</v>
      </c>
      <c r="R16" s="74" t="s">
        <v>112</v>
      </c>
      <c r="S16" s="74">
        <v>24.013489174029051</v>
      </c>
      <c r="T16" s="74">
        <v>32.986010825971007</v>
      </c>
      <c r="U16" s="74"/>
      <c r="V16" s="74">
        <v>56.709495530752939</v>
      </c>
      <c r="W16" s="74" t="s">
        <v>112</v>
      </c>
      <c r="X16" s="74">
        <v>49.27065693794205</v>
      </c>
      <c r="Y16" s="74" t="s">
        <v>112</v>
      </c>
      <c r="Z16" s="74">
        <v>60.029937222161308</v>
      </c>
      <c r="AA16" s="74" t="s">
        <v>112</v>
      </c>
      <c r="AB16" s="74">
        <v>58.894276097755061</v>
      </c>
      <c r="AC16" s="36" t="s">
        <v>112</v>
      </c>
    </row>
    <row r="17" spans="1:29" ht="18.75" customHeight="1" x14ac:dyDescent="0.3">
      <c r="A17" s="29" t="s">
        <v>104</v>
      </c>
      <c r="B17" s="74">
        <v>23.418125000000003</v>
      </c>
      <c r="C17" s="74" t="s">
        <v>112</v>
      </c>
      <c r="D17" s="74">
        <v>20.139062088393729</v>
      </c>
      <c r="E17" s="74">
        <v>26.697187911606278</v>
      </c>
      <c r="F17" s="74"/>
      <c r="G17" s="74">
        <v>6.915625000000003</v>
      </c>
      <c r="H17" s="74" t="s">
        <v>112</v>
      </c>
      <c r="I17" s="74">
        <v>5.1798727215441858</v>
      </c>
      <c r="J17" s="74">
        <v>8.6513772784558203</v>
      </c>
      <c r="K17" s="74"/>
      <c r="L17" s="74">
        <v>8.1848750000000017</v>
      </c>
      <c r="M17" s="74" t="s">
        <v>112</v>
      </c>
      <c r="N17" s="74">
        <v>6.1867855697085465</v>
      </c>
      <c r="O17" s="74">
        <v>10.182964430291456</v>
      </c>
      <c r="P17" s="74"/>
      <c r="Q17" s="74">
        <v>8.3176250000000032</v>
      </c>
      <c r="R17" s="74" t="s">
        <v>112</v>
      </c>
      <c r="S17" s="74">
        <v>6.0498085380439415</v>
      </c>
      <c r="T17" s="74">
        <v>10.585441461956066</v>
      </c>
      <c r="U17" s="78"/>
      <c r="V17" s="74">
        <v>15.966649394214178</v>
      </c>
      <c r="W17" s="74" t="s">
        <v>112</v>
      </c>
      <c r="X17" s="74">
        <v>17.221897101304918</v>
      </c>
      <c r="Y17" s="74" t="s">
        <v>112</v>
      </c>
      <c r="Z17" s="74">
        <v>14.08232305961851</v>
      </c>
      <c r="AA17" s="74" t="s">
        <v>112</v>
      </c>
      <c r="AB17" s="74">
        <v>17.188238606569868</v>
      </c>
      <c r="AC17" s="36" t="s">
        <v>112</v>
      </c>
    </row>
    <row r="18" spans="1:29" ht="18.75" customHeight="1" x14ac:dyDescent="0.3">
      <c r="A18" s="29" t="s">
        <v>114</v>
      </c>
      <c r="B18" s="74">
        <v>40.075624999999995</v>
      </c>
      <c r="C18" s="74" t="s">
        <v>112</v>
      </c>
      <c r="D18" s="74">
        <v>35.009741426322009</v>
      </c>
      <c r="E18" s="74">
        <v>45.141508573677982</v>
      </c>
      <c r="F18" s="74"/>
      <c r="G18" s="74">
        <v>13.455249999999991</v>
      </c>
      <c r="H18" s="74" t="s">
        <v>112</v>
      </c>
      <c r="I18" s="74">
        <v>10.712917112610457</v>
      </c>
      <c r="J18" s="74">
        <v>16.197582887389522</v>
      </c>
      <c r="K18" s="74"/>
      <c r="L18" s="74">
        <v>15.046374999999996</v>
      </c>
      <c r="M18" s="74" t="s">
        <v>112</v>
      </c>
      <c r="N18" s="74">
        <v>12.101431000515792</v>
      </c>
      <c r="O18" s="74">
        <v>17.9913189994842</v>
      </c>
      <c r="P18" s="74"/>
      <c r="Q18" s="74">
        <v>11.573999999999991</v>
      </c>
      <c r="R18" s="74" t="s">
        <v>112</v>
      </c>
      <c r="S18" s="74">
        <v>8.967264679381822</v>
      </c>
      <c r="T18" s="74">
        <v>14.18073532061816</v>
      </c>
      <c r="U18" s="78"/>
      <c r="V18" s="74">
        <v>27.323855075032881</v>
      </c>
      <c r="W18" s="74" t="s">
        <v>112</v>
      </c>
      <c r="X18" s="74">
        <v>33.507445960753039</v>
      </c>
      <c r="Y18" s="74" t="s">
        <v>112</v>
      </c>
      <c r="Z18" s="74">
        <v>25.887739718220175</v>
      </c>
      <c r="AA18" s="74" t="s">
        <v>112</v>
      </c>
      <c r="AB18" s="74">
        <v>23.917485295675082</v>
      </c>
      <c r="AC18" s="36" t="s">
        <v>112</v>
      </c>
    </row>
    <row r="19" spans="1:29" ht="18.75" customHeight="1" x14ac:dyDescent="0.3">
      <c r="A19" s="31" t="s">
        <v>107</v>
      </c>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36"/>
    </row>
    <row r="20" spans="1:29" ht="18.75" customHeight="1" x14ac:dyDescent="0.3">
      <c r="A20" s="29" t="s">
        <v>103</v>
      </c>
      <c r="B20" s="74">
        <v>154.93550000000025</v>
      </c>
      <c r="C20" s="74" t="s">
        <v>112</v>
      </c>
      <c r="D20" s="74">
        <v>143.368205814097</v>
      </c>
      <c r="E20" s="74">
        <v>166.5027941859035</v>
      </c>
      <c r="F20" s="74"/>
      <c r="G20" s="74">
        <v>31.651375000000019</v>
      </c>
      <c r="H20" s="74" t="s">
        <v>112</v>
      </c>
      <c r="I20" s="74">
        <v>27.475118670199997</v>
      </c>
      <c r="J20" s="74">
        <v>35.827631329800042</v>
      </c>
      <c r="K20" s="74"/>
      <c r="L20" s="74">
        <v>64.637750000000011</v>
      </c>
      <c r="M20" s="74" t="s">
        <v>112</v>
      </c>
      <c r="N20" s="74">
        <v>57.637934842679421</v>
      </c>
      <c r="O20" s="74">
        <v>71.637565157320608</v>
      </c>
      <c r="P20" s="74"/>
      <c r="Q20" s="74">
        <v>58.64637500000002</v>
      </c>
      <c r="R20" s="74" t="s">
        <v>112</v>
      </c>
      <c r="S20" s="74">
        <v>50.89815221246679</v>
      </c>
      <c r="T20" s="74">
        <v>66.394597787533257</v>
      </c>
      <c r="U20" s="74"/>
      <c r="V20" s="74">
        <v>72.292383451450377</v>
      </c>
      <c r="W20" s="74" t="s">
        <v>112</v>
      </c>
      <c r="X20" s="74">
        <v>70.206506851214172</v>
      </c>
      <c r="Y20" s="74" t="s">
        <v>112</v>
      </c>
      <c r="Z20" s="74">
        <v>72.11549591588836</v>
      </c>
      <c r="AA20" s="74" t="s">
        <v>112</v>
      </c>
      <c r="AB20" s="74">
        <v>73.672879732424676</v>
      </c>
      <c r="AC20" s="36" t="s">
        <v>112</v>
      </c>
    </row>
    <row r="21" spans="1:29" ht="18.75" customHeight="1" x14ac:dyDescent="0.3">
      <c r="A21" s="29" t="s">
        <v>104</v>
      </c>
      <c r="B21" s="74">
        <v>26.312249999999992</v>
      </c>
      <c r="C21" s="74" t="s">
        <v>112</v>
      </c>
      <c r="D21" s="74">
        <v>22.402823053817801</v>
      </c>
      <c r="E21" s="74">
        <v>30.221676946182182</v>
      </c>
      <c r="F21" s="74"/>
      <c r="G21" s="74">
        <v>5.3863750000000001</v>
      </c>
      <c r="H21" s="74" t="s">
        <v>112</v>
      </c>
      <c r="I21" s="74">
        <v>3.9938847709685152</v>
      </c>
      <c r="J21" s="74">
        <v>6.778865229031485</v>
      </c>
      <c r="K21" s="74"/>
      <c r="L21" s="74">
        <v>13.070000000000007</v>
      </c>
      <c r="M21" s="74" t="s">
        <v>112</v>
      </c>
      <c r="N21" s="74">
        <v>10.229769166600322</v>
      </c>
      <c r="O21" s="74">
        <v>15.910230833399693</v>
      </c>
      <c r="P21" s="74"/>
      <c r="Q21" s="74">
        <v>7.8558749999999993</v>
      </c>
      <c r="R21" s="74" t="s">
        <v>112</v>
      </c>
      <c r="S21" s="74">
        <v>5.7664175246876912</v>
      </c>
      <c r="T21" s="74">
        <v>9.9453324753123074</v>
      </c>
      <c r="U21" s="74"/>
      <c r="V21" s="74">
        <v>12.277207395789999</v>
      </c>
      <c r="W21" s="74" t="s">
        <v>112</v>
      </c>
      <c r="X21" s="74">
        <v>11.947619126837569</v>
      </c>
      <c r="Y21" s="74" t="s">
        <v>112</v>
      </c>
      <c r="Z21" s="74">
        <v>14.582028793091673</v>
      </c>
      <c r="AA21" s="74" t="s">
        <v>112</v>
      </c>
      <c r="AB21" s="74">
        <v>9.8687247774131208</v>
      </c>
      <c r="AC21" s="36" t="s">
        <v>112</v>
      </c>
    </row>
    <row r="22" spans="1:29" ht="18.75" customHeight="1" x14ac:dyDescent="0.3">
      <c r="A22" s="29" t="s">
        <v>114</v>
      </c>
      <c r="B22" s="74">
        <v>33.070124999999983</v>
      </c>
      <c r="C22" s="74" t="s">
        <v>112</v>
      </c>
      <c r="D22" s="74">
        <v>28.458491785869249</v>
      </c>
      <c r="E22" s="74">
        <v>37.681758214130717</v>
      </c>
      <c r="F22" s="74"/>
      <c r="G22" s="74">
        <v>8.0454999999999988</v>
      </c>
      <c r="H22" s="74" t="s">
        <v>112</v>
      </c>
      <c r="I22" s="74">
        <v>6.2219828880656474</v>
      </c>
      <c r="J22" s="74">
        <v>9.8690171119343493</v>
      </c>
      <c r="K22" s="74"/>
      <c r="L22" s="74">
        <v>11.923124999999994</v>
      </c>
      <c r="M22" s="74" t="s">
        <v>112</v>
      </c>
      <c r="N22" s="74">
        <v>9.1628561428602353</v>
      </c>
      <c r="O22" s="74">
        <v>14.683393857139752</v>
      </c>
      <c r="P22" s="74"/>
      <c r="Q22" s="74">
        <v>13.101499999999996</v>
      </c>
      <c r="R22" s="74" t="s">
        <v>112</v>
      </c>
      <c r="S22" s="74">
        <v>10.01898794956205</v>
      </c>
      <c r="T22" s="74">
        <v>16.184012050437943</v>
      </c>
      <c r="U22" s="74"/>
      <c r="V22" s="74">
        <v>15.430409152759633</v>
      </c>
      <c r="W22" s="74" t="s">
        <v>112</v>
      </c>
      <c r="X22" s="74">
        <v>17.845874021948276</v>
      </c>
      <c r="Y22" s="74" t="s">
        <v>112</v>
      </c>
      <c r="Z22" s="74">
        <v>13.302475291019967</v>
      </c>
      <c r="AA22" s="74" t="s">
        <v>112</v>
      </c>
      <c r="AB22" s="74">
        <v>16.4583954901622</v>
      </c>
      <c r="AC22" s="36" t="s">
        <v>112</v>
      </c>
    </row>
    <row r="23" spans="1:29" ht="18.75" customHeight="1" x14ac:dyDescent="0.3">
      <c r="A23" s="31" t="s">
        <v>108</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36"/>
    </row>
    <row r="24" spans="1:29" ht="18.75" customHeight="1" x14ac:dyDescent="0.3">
      <c r="A24" s="29" t="s">
        <v>103</v>
      </c>
      <c r="B24" s="74">
        <v>394.76962500000184</v>
      </c>
      <c r="C24" s="74" t="s">
        <v>112</v>
      </c>
      <c r="D24" s="74">
        <v>378.73898366418842</v>
      </c>
      <c r="E24" s="74">
        <v>410.80026633581525</v>
      </c>
      <c r="F24" s="74"/>
      <c r="G24" s="74">
        <v>7.4589999999999979</v>
      </c>
      <c r="H24" s="74" t="s">
        <v>112</v>
      </c>
      <c r="I24" s="74">
        <v>5.3386418862800369</v>
      </c>
      <c r="J24" s="74">
        <v>9.5793581137199588</v>
      </c>
      <c r="K24" s="74"/>
      <c r="L24" s="74">
        <v>123.19050000000016</v>
      </c>
      <c r="M24" s="74" t="s">
        <v>112</v>
      </c>
      <c r="N24" s="74">
        <v>113.98210260854555</v>
      </c>
      <c r="O24" s="74">
        <v>132.39889739145477</v>
      </c>
      <c r="P24" s="74"/>
      <c r="Q24" s="74">
        <v>264.12012500000037</v>
      </c>
      <c r="R24" s="74" t="s">
        <v>112</v>
      </c>
      <c r="S24" s="74">
        <v>252.16490125528495</v>
      </c>
      <c r="T24" s="74">
        <v>276.07534874471582</v>
      </c>
      <c r="U24" s="79"/>
      <c r="V24" s="74">
        <v>85.486550748552176</v>
      </c>
      <c r="W24" s="74" t="s">
        <v>112</v>
      </c>
      <c r="X24" s="74">
        <v>76.900000000000006</v>
      </c>
      <c r="Y24" s="74" t="s">
        <v>112</v>
      </c>
      <c r="Z24" s="74">
        <v>83.952119068550303</v>
      </c>
      <c r="AA24" s="74" t="s">
        <v>112</v>
      </c>
      <c r="AB24" s="74">
        <v>86.48327072423811</v>
      </c>
      <c r="AC24" s="36" t="s">
        <v>112</v>
      </c>
    </row>
    <row r="25" spans="1:29" ht="18.75" customHeight="1" x14ac:dyDescent="0.3">
      <c r="A25" s="29" t="s">
        <v>104</v>
      </c>
      <c r="B25" s="74">
        <v>35.53737499999994</v>
      </c>
      <c r="C25" s="74" t="s">
        <v>112</v>
      </c>
      <c r="D25" s="74">
        <v>30.718275124254536</v>
      </c>
      <c r="E25" s="74">
        <v>40.356474875745349</v>
      </c>
      <c r="F25" s="74"/>
      <c r="G25" s="118">
        <v>2.1932499999999999</v>
      </c>
      <c r="H25" s="135">
        <v>2</v>
      </c>
      <c r="I25" s="74"/>
      <c r="J25" s="74"/>
      <c r="K25" s="74"/>
      <c r="L25" s="74">
        <v>13.283749999999996</v>
      </c>
      <c r="M25" s="74" t="s">
        <v>112</v>
      </c>
      <c r="N25" s="74">
        <v>10.583458781599372</v>
      </c>
      <c r="O25" s="74">
        <v>15.98404121840062</v>
      </c>
      <c r="P25" s="74"/>
      <c r="Q25" s="74">
        <v>21.123500000000014</v>
      </c>
      <c r="R25" s="74" t="s">
        <v>112</v>
      </c>
      <c r="S25" s="74">
        <v>17.344882739330757</v>
      </c>
      <c r="T25" s="74">
        <v>24.902117260669272</v>
      </c>
      <c r="U25" s="79"/>
      <c r="V25" s="74">
        <v>7.695545500512635</v>
      </c>
      <c r="W25" s="74" t="s">
        <v>112</v>
      </c>
      <c r="X25" s="118">
        <v>22.6</v>
      </c>
      <c r="Y25" s="135">
        <v>2</v>
      </c>
      <c r="Z25" s="74">
        <v>9.052637676418664</v>
      </c>
      <c r="AA25" s="74" t="s">
        <v>112</v>
      </c>
      <c r="AB25" s="74">
        <v>6.9166610046979287</v>
      </c>
      <c r="AC25" s="36" t="s">
        <v>112</v>
      </c>
    </row>
    <row r="26" spans="1:29" ht="18.75" customHeight="1" thickBot="1" x14ac:dyDescent="0.35">
      <c r="A26" s="53" t="s">
        <v>114</v>
      </c>
      <c r="B26" s="81">
        <v>31.484499999999993</v>
      </c>
      <c r="C26" s="81" t="s">
        <v>112</v>
      </c>
      <c r="D26" s="81">
        <v>26.409464071281814</v>
      </c>
      <c r="E26" s="81">
        <v>36.559535928718176</v>
      </c>
      <c r="F26" s="81"/>
      <c r="G26" s="119">
        <v>2.1932499999999999</v>
      </c>
      <c r="H26" s="136"/>
      <c r="I26" s="81"/>
      <c r="J26" s="81"/>
      <c r="K26" s="81"/>
      <c r="L26" s="81">
        <v>10.264749999999999</v>
      </c>
      <c r="M26" s="81" t="s">
        <v>112</v>
      </c>
      <c r="N26" s="81">
        <v>7.9488622950772161</v>
      </c>
      <c r="O26" s="81">
        <v>12.580637704922783</v>
      </c>
      <c r="P26" s="81"/>
      <c r="Q26" s="81">
        <v>20.156625000000005</v>
      </c>
      <c r="R26" s="81" t="s">
        <v>112</v>
      </c>
      <c r="S26" s="81">
        <v>15.906782854448153</v>
      </c>
      <c r="T26" s="81">
        <v>24.406467145551858</v>
      </c>
      <c r="U26" s="82"/>
      <c r="V26" s="81">
        <v>6.817903750935189</v>
      </c>
      <c r="W26" s="81" t="s">
        <v>112</v>
      </c>
      <c r="X26" s="119"/>
      <c r="Y26" s="136"/>
      <c r="Z26" s="81">
        <v>6.9952432550310348</v>
      </c>
      <c r="AA26" s="81" t="s">
        <v>112</v>
      </c>
      <c r="AB26" s="81">
        <v>6.6000682710639484</v>
      </c>
      <c r="AC26" s="36" t="s">
        <v>112</v>
      </c>
    </row>
    <row r="27" spans="1:29" ht="18.75" customHeight="1" x14ac:dyDescent="0.3">
      <c r="A27" s="32"/>
      <c r="B27" s="4"/>
      <c r="C27" s="4"/>
      <c r="D27" s="4"/>
      <c r="E27" s="4"/>
      <c r="F27" s="4"/>
      <c r="G27" s="4"/>
      <c r="H27" s="4"/>
      <c r="I27" s="4"/>
      <c r="J27" s="4"/>
      <c r="K27" s="4"/>
      <c r="L27" s="4"/>
      <c r="M27" s="4"/>
      <c r="N27" s="4"/>
      <c r="O27" s="4"/>
      <c r="P27" s="4"/>
      <c r="Q27" s="4"/>
      <c r="R27" s="4"/>
      <c r="S27" s="4"/>
      <c r="T27" s="4"/>
      <c r="U27" s="27"/>
      <c r="V27" s="4"/>
      <c r="W27" s="4"/>
      <c r="X27" s="4"/>
      <c r="Y27" s="4"/>
      <c r="Z27" s="4"/>
      <c r="AA27" s="4"/>
      <c r="AB27" s="4"/>
      <c r="AC27" s="33"/>
    </row>
    <row r="28" spans="1:29" customFormat="1" ht="111" customHeight="1" x14ac:dyDescent="0.3">
      <c r="A28" s="123" t="s">
        <v>127</v>
      </c>
      <c r="B28" s="123"/>
      <c r="C28" s="123"/>
      <c r="D28" s="123"/>
      <c r="E28" s="123"/>
      <c r="F28" s="123"/>
      <c r="G28" s="123"/>
      <c r="H28" s="123"/>
      <c r="I28" s="123"/>
      <c r="J28" s="123"/>
      <c r="K28" s="123"/>
      <c r="L28" s="123"/>
      <c r="M28" s="35"/>
      <c r="N28" s="35"/>
      <c r="O28" s="51"/>
      <c r="P28" s="30"/>
      <c r="Q28" s="4"/>
      <c r="R28" s="4"/>
      <c r="S28" s="4"/>
      <c r="T28" s="4"/>
      <c r="U28" s="4"/>
      <c r="V28" s="4"/>
      <c r="W28" s="4"/>
      <c r="X28" s="4"/>
      <c r="Y28" s="4"/>
      <c r="Z28" s="4"/>
      <c r="AA28" s="4"/>
      <c r="AB28" s="4"/>
    </row>
    <row r="29" spans="1:29" s="43" customFormat="1" ht="12.75" customHeight="1" x14ac:dyDescent="0.25">
      <c r="A29" s="41"/>
      <c r="B29" s="41"/>
      <c r="C29" s="41"/>
      <c r="D29" s="41"/>
      <c r="E29" s="41"/>
      <c r="F29" s="41"/>
      <c r="G29" s="41"/>
      <c r="H29" s="41"/>
      <c r="I29" s="41"/>
      <c r="J29" s="41"/>
      <c r="K29" s="41"/>
      <c r="L29" s="41"/>
      <c r="M29" s="42"/>
      <c r="N29" s="42"/>
      <c r="O29" s="39"/>
      <c r="P29" s="39"/>
      <c r="Q29" s="40"/>
      <c r="R29" s="40"/>
      <c r="S29" s="40"/>
      <c r="T29" s="40"/>
      <c r="U29" s="40"/>
      <c r="V29" s="40"/>
      <c r="W29" s="40"/>
      <c r="X29" s="40"/>
      <c r="Y29" s="40"/>
      <c r="Z29" s="40"/>
      <c r="AA29" s="40"/>
      <c r="AB29" s="40"/>
    </row>
    <row r="30" spans="1:29" s="43" customFormat="1" ht="30" customHeight="1" x14ac:dyDescent="0.3">
      <c r="A30" s="124" t="s">
        <v>128</v>
      </c>
      <c r="B30" s="125"/>
      <c r="C30" s="125"/>
      <c r="D30" s="125"/>
      <c r="E30" s="125"/>
      <c r="F30" s="125"/>
      <c r="G30" s="125"/>
      <c r="H30" s="125"/>
      <c r="I30" s="125"/>
      <c r="J30" s="125"/>
      <c r="K30" s="125"/>
      <c r="L30" s="125"/>
      <c r="M30" s="125"/>
      <c r="N30" s="125"/>
      <c r="O30" s="125"/>
      <c r="P30" s="125"/>
      <c r="Q30" s="125"/>
      <c r="R30" s="40"/>
      <c r="S30" s="40"/>
      <c r="T30" s="40"/>
      <c r="U30" s="40"/>
      <c r="V30" s="40"/>
      <c r="W30" s="40"/>
      <c r="X30" s="40"/>
      <c r="Y30" s="40"/>
      <c r="Z30" s="40"/>
      <c r="AA30" s="40"/>
      <c r="AB30" s="40"/>
    </row>
    <row r="31" spans="1:29" x14ac:dyDescent="0.3">
      <c r="A31" s="98"/>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row>
    <row r="32" spans="1:29" x14ac:dyDescent="0.3">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row>
    <row r="33" spans="1:28" ht="14.4" x14ac:dyDescent="0.3">
      <c r="A33" s="4" t="s">
        <v>134</v>
      </c>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row>
    <row r="34" spans="1:28" x14ac:dyDescent="0.3">
      <c r="A34" s="98"/>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row>
    <row r="35" spans="1:28" x14ac:dyDescent="0.3">
      <c r="A35" s="98"/>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row>
    <row r="36" spans="1:28" x14ac:dyDescent="0.3">
      <c r="A36" s="98"/>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row>
  </sheetData>
  <mergeCells count="17">
    <mergeCell ref="A1:Q1"/>
    <mergeCell ref="X25:X26"/>
    <mergeCell ref="B3:E3"/>
    <mergeCell ref="G3:J3"/>
    <mergeCell ref="L3:O3"/>
    <mergeCell ref="Q3:T3"/>
    <mergeCell ref="B6:T6"/>
    <mergeCell ref="V6:AB6"/>
    <mergeCell ref="D4:E4"/>
    <mergeCell ref="I4:J4"/>
    <mergeCell ref="N4:O4"/>
    <mergeCell ref="S4:T4"/>
    <mergeCell ref="A28:L28"/>
    <mergeCell ref="Y25:Y26"/>
    <mergeCell ref="A30:Q30"/>
    <mergeCell ref="G25:G26"/>
    <mergeCell ref="H25:H2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486EF-7ED3-46C4-920C-62D33B7635AE}">
  <dimension ref="A1:AF33"/>
  <sheetViews>
    <sheetView zoomScaleNormal="100" workbookViewId="0">
      <selection sqref="A1:Q1"/>
    </sheetView>
  </sheetViews>
  <sheetFormatPr baseColWidth="10" defaultColWidth="11.44140625" defaultRowHeight="13.8" x14ac:dyDescent="0.3"/>
  <cols>
    <col min="1" max="1" width="52.109375" style="38" bestFit="1" customWidth="1"/>
    <col min="2" max="2" width="11.6640625" style="38" bestFit="1" customWidth="1"/>
    <col min="3" max="3" width="2.6640625" style="38" customWidth="1"/>
    <col min="4" max="4" width="10.6640625" style="38" bestFit="1" customWidth="1"/>
    <col min="5" max="5" width="11.5546875" style="38" bestFit="1" customWidth="1"/>
    <col min="6" max="6" width="5.5546875" style="38" customWidth="1"/>
    <col min="7" max="7" width="11.6640625" style="38" bestFit="1" customWidth="1"/>
    <col min="8" max="8" width="2.44140625" style="38" bestFit="1" customWidth="1"/>
    <col min="9" max="9" width="10.6640625" style="38" bestFit="1" customWidth="1"/>
    <col min="10" max="10" width="11.5546875" style="38" bestFit="1" customWidth="1"/>
    <col min="11" max="11" width="3.109375" style="38" customWidth="1"/>
    <col min="12" max="12" width="11.6640625" style="38" bestFit="1" customWidth="1"/>
    <col min="13" max="13" width="3.33203125" style="38" customWidth="1"/>
    <col min="14" max="14" width="10.6640625" style="38" bestFit="1" customWidth="1"/>
    <col min="15" max="15" width="11.5546875" style="38" bestFit="1" customWidth="1"/>
    <col min="16" max="16" width="4.33203125" style="38" customWidth="1"/>
    <col min="17" max="17" width="11.6640625" style="38" bestFit="1" customWidth="1"/>
    <col min="18" max="18" width="3.88671875" style="38" customWidth="1"/>
    <col min="19" max="19" width="10.6640625" style="38" bestFit="1" customWidth="1"/>
    <col min="20" max="20" width="11.6640625" style="38" bestFit="1" customWidth="1"/>
    <col min="21" max="21" width="4.44140625" style="38" customWidth="1"/>
    <col min="22" max="22" width="11.44140625" style="38"/>
    <col min="23" max="23" width="2.33203125" style="38" customWidth="1"/>
    <col min="24" max="24" width="2.109375" style="38" customWidth="1"/>
    <col min="25" max="25" width="11.44140625" style="38"/>
    <col min="26" max="26" width="2.44140625" style="38" bestFit="1" customWidth="1"/>
    <col min="27" max="27" width="2.33203125" style="38" customWidth="1"/>
    <col min="28" max="28" width="11.44140625" style="38"/>
    <col min="29" max="29" width="2.33203125" style="38" customWidth="1"/>
    <col min="30" max="30" width="2.44140625" style="38" customWidth="1"/>
    <col min="31" max="31" width="11.44140625" style="38"/>
    <col min="32" max="32" width="2.44140625" style="38" customWidth="1"/>
    <col min="33" max="16384" width="11.44140625" style="38"/>
  </cols>
  <sheetData>
    <row r="1" spans="1:32" customFormat="1" ht="18.75" customHeight="1" x14ac:dyDescent="0.3">
      <c r="A1" s="134" t="s">
        <v>129</v>
      </c>
      <c r="B1" s="134"/>
      <c r="C1" s="134"/>
      <c r="D1" s="134"/>
      <c r="E1" s="134"/>
      <c r="F1" s="134"/>
      <c r="G1" s="134"/>
      <c r="H1" s="134"/>
      <c r="I1" s="134"/>
      <c r="J1" s="134"/>
      <c r="K1" s="134"/>
      <c r="L1" s="134"/>
      <c r="M1" s="134"/>
      <c r="N1" s="134"/>
      <c r="O1" s="134"/>
      <c r="P1" s="134"/>
      <c r="Q1" s="134"/>
      <c r="R1" s="4"/>
      <c r="S1" s="4"/>
      <c r="T1" s="4"/>
      <c r="U1" s="4"/>
      <c r="V1" s="4"/>
      <c r="W1" s="4"/>
      <c r="X1" s="4"/>
      <c r="Y1" s="4"/>
      <c r="Z1" s="4"/>
      <c r="AA1" s="4"/>
      <c r="AB1" s="4"/>
      <c r="AC1" s="4"/>
      <c r="AD1" s="4"/>
      <c r="AE1" s="4"/>
    </row>
    <row r="2" spans="1:32" ht="18.75" customHeight="1" thickBot="1" x14ac:dyDescent="0.35">
      <c r="A2" s="59"/>
      <c r="B2" s="59"/>
      <c r="C2" s="59"/>
      <c r="D2" s="59"/>
      <c r="E2" s="59"/>
      <c r="F2" s="59"/>
      <c r="G2" s="59"/>
      <c r="H2" s="59"/>
      <c r="I2" s="59"/>
      <c r="J2" s="59"/>
      <c r="K2" s="59"/>
      <c r="L2" s="59"/>
      <c r="M2" s="59"/>
      <c r="N2" s="59"/>
      <c r="O2" s="59"/>
      <c r="P2" s="59"/>
      <c r="Q2" s="52"/>
      <c r="R2" s="97"/>
      <c r="S2" s="97"/>
      <c r="T2" s="97"/>
      <c r="U2" s="97"/>
      <c r="V2" s="97"/>
      <c r="W2" s="97"/>
      <c r="X2" s="97"/>
      <c r="Y2" s="97"/>
      <c r="Z2" s="97"/>
      <c r="AA2" s="97"/>
      <c r="AB2" s="97"/>
      <c r="AC2" s="97"/>
      <c r="AD2" s="97"/>
      <c r="AE2" s="97"/>
      <c r="AF2" s="60"/>
    </row>
    <row r="3" spans="1:32" ht="18.75" customHeight="1" x14ac:dyDescent="0.3">
      <c r="A3" s="27"/>
      <c r="B3" s="120" t="s">
        <v>97</v>
      </c>
      <c r="C3" s="120"/>
      <c r="D3" s="120"/>
      <c r="E3" s="120"/>
      <c r="F3" s="44"/>
      <c r="G3" s="120" t="s">
        <v>94</v>
      </c>
      <c r="H3" s="120"/>
      <c r="I3" s="120"/>
      <c r="J3" s="120"/>
      <c r="K3" s="44"/>
      <c r="L3" s="120" t="s">
        <v>95</v>
      </c>
      <c r="M3" s="120"/>
      <c r="N3" s="120"/>
      <c r="O3" s="120"/>
      <c r="P3" s="44"/>
      <c r="Q3" s="120" t="s">
        <v>96</v>
      </c>
      <c r="R3" s="120"/>
      <c r="S3" s="120"/>
      <c r="T3" s="120"/>
      <c r="U3" s="44"/>
      <c r="V3" s="58" t="s">
        <v>97</v>
      </c>
      <c r="W3" s="98"/>
      <c r="X3" s="98"/>
      <c r="Y3" s="58" t="s">
        <v>94</v>
      </c>
      <c r="Z3" s="44"/>
      <c r="AA3" s="44"/>
      <c r="AB3" s="58" t="s">
        <v>95</v>
      </c>
      <c r="AC3" s="98"/>
      <c r="AD3" s="98"/>
      <c r="AE3" s="58" t="s">
        <v>96</v>
      </c>
    </row>
    <row r="4" spans="1:32" ht="18.75" customHeight="1" x14ac:dyDescent="0.3">
      <c r="A4" s="27"/>
      <c r="B4" s="44"/>
      <c r="C4" s="44"/>
      <c r="D4" s="115" t="s">
        <v>132</v>
      </c>
      <c r="E4" s="115"/>
      <c r="F4" s="44"/>
      <c r="G4" s="44"/>
      <c r="H4" s="44"/>
      <c r="I4" s="115" t="s">
        <v>132</v>
      </c>
      <c r="J4" s="115"/>
      <c r="K4" s="44"/>
      <c r="L4" s="44"/>
      <c r="M4" s="44"/>
      <c r="N4" s="115" t="s">
        <v>132</v>
      </c>
      <c r="O4" s="115"/>
      <c r="P4" s="44"/>
      <c r="Q4" s="44"/>
      <c r="R4" s="44"/>
      <c r="S4" s="115" t="s">
        <v>132</v>
      </c>
      <c r="T4" s="115"/>
      <c r="U4" s="44"/>
      <c r="V4" s="27"/>
      <c r="W4" s="98"/>
      <c r="X4" s="98"/>
      <c r="Y4" s="27"/>
      <c r="Z4" s="44"/>
      <c r="AA4" s="44"/>
      <c r="AB4" s="27"/>
      <c r="AC4" s="98"/>
      <c r="AD4" s="98"/>
      <c r="AE4" s="27"/>
    </row>
    <row r="5" spans="1:32" ht="18.75" customHeight="1" x14ac:dyDescent="0.3">
      <c r="A5" s="46"/>
      <c r="B5" s="88" t="s">
        <v>109</v>
      </c>
      <c r="C5" s="88"/>
      <c r="D5" s="102" t="s">
        <v>110</v>
      </c>
      <c r="E5" s="102" t="s">
        <v>111</v>
      </c>
      <c r="F5" s="88"/>
      <c r="G5" s="88" t="s">
        <v>109</v>
      </c>
      <c r="H5" s="88"/>
      <c r="I5" s="102" t="s">
        <v>110</v>
      </c>
      <c r="J5" s="102" t="s">
        <v>111</v>
      </c>
      <c r="K5" s="88"/>
      <c r="L5" s="88" t="s">
        <v>109</v>
      </c>
      <c r="M5" s="88"/>
      <c r="N5" s="102" t="s">
        <v>110</v>
      </c>
      <c r="O5" s="102" t="s">
        <v>111</v>
      </c>
      <c r="P5" s="88"/>
      <c r="Q5" s="88" t="s">
        <v>109</v>
      </c>
      <c r="R5" s="88"/>
      <c r="S5" s="102" t="s">
        <v>110</v>
      </c>
      <c r="T5" s="102" t="s">
        <v>111</v>
      </c>
      <c r="U5" s="88"/>
      <c r="V5" s="88" t="s">
        <v>109</v>
      </c>
      <c r="W5" s="98"/>
      <c r="X5" s="98"/>
      <c r="Y5" s="88" t="s">
        <v>109</v>
      </c>
      <c r="Z5" s="88"/>
      <c r="AA5" s="88"/>
      <c r="AB5" s="88" t="s">
        <v>109</v>
      </c>
      <c r="AC5" s="98"/>
      <c r="AD5" s="98"/>
      <c r="AE5" s="88" t="s">
        <v>109</v>
      </c>
    </row>
    <row r="6" spans="1:32" ht="18.75" customHeight="1" x14ac:dyDescent="0.3">
      <c r="A6" s="56"/>
      <c r="B6" s="115" t="s">
        <v>100</v>
      </c>
      <c r="C6" s="115"/>
      <c r="D6" s="115"/>
      <c r="E6" s="115"/>
      <c r="F6" s="115"/>
      <c r="G6" s="115"/>
      <c r="H6" s="115"/>
      <c r="I6" s="115"/>
      <c r="J6" s="115"/>
      <c r="K6" s="115"/>
      <c r="L6" s="115"/>
      <c r="M6" s="115"/>
      <c r="N6" s="115"/>
      <c r="O6" s="115"/>
      <c r="P6" s="115"/>
      <c r="Q6" s="115"/>
      <c r="R6" s="115"/>
      <c r="S6" s="115"/>
      <c r="T6" s="115"/>
      <c r="U6" s="4"/>
      <c r="V6" s="115" t="s">
        <v>3</v>
      </c>
      <c r="W6" s="115"/>
      <c r="X6" s="115"/>
      <c r="Y6" s="115"/>
      <c r="Z6" s="115"/>
      <c r="AA6" s="115"/>
      <c r="AB6" s="115"/>
      <c r="AC6" s="115"/>
      <c r="AD6" s="115"/>
      <c r="AE6" s="115"/>
      <c r="AF6" s="27"/>
    </row>
    <row r="7" spans="1:32" ht="18.75" customHeight="1" x14ac:dyDescent="0.3">
      <c r="A7" s="32" t="s">
        <v>101</v>
      </c>
      <c r="B7" s="72">
        <v>1481.2473749999908</v>
      </c>
      <c r="C7" s="72" t="s">
        <v>112</v>
      </c>
      <c r="D7" s="72">
        <v>1481.2462822089399</v>
      </c>
      <c r="E7" s="72">
        <v>1481.2484677910418</v>
      </c>
      <c r="F7" s="72"/>
      <c r="G7" s="72">
        <v>471.29949999999872</v>
      </c>
      <c r="H7" s="72" t="s">
        <v>112</v>
      </c>
      <c r="I7" s="72">
        <v>471.28779223345566</v>
      </c>
      <c r="J7" s="72">
        <v>471.31120776654177</v>
      </c>
      <c r="K7" s="72"/>
      <c r="L7" s="72">
        <v>490.26187499999975</v>
      </c>
      <c r="M7" s="72" t="s">
        <v>112</v>
      </c>
      <c r="N7" s="72">
        <v>490.26024473067361</v>
      </c>
      <c r="O7" s="72">
        <v>490.26350526932589</v>
      </c>
      <c r="P7" s="72"/>
      <c r="Q7" s="72">
        <v>519.68599999999856</v>
      </c>
      <c r="R7" s="72" t="s">
        <v>112</v>
      </c>
      <c r="S7" s="72">
        <v>519.67701453078075</v>
      </c>
      <c r="T7" s="72">
        <v>519.69498546921636</v>
      </c>
      <c r="U7" s="72"/>
      <c r="V7" s="73">
        <v>100</v>
      </c>
      <c r="W7" s="72" t="s">
        <v>112</v>
      </c>
      <c r="X7" s="72"/>
      <c r="Y7" s="73">
        <v>100</v>
      </c>
      <c r="Z7" s="72" t="s">
        <v>112</v>
      </c>
      <c r="AA7" s="72"/>
      <c r="AB7" s="73">
        <v>100</v>
      </c>
      <c r="AC7" s="72" t="s">
        <v>112</v>
      </c>
      <c r="AD7" s="72"/>
      <c r="AE7" s="73">
        <v>100</v>
      </c>
      <c r="AF7" s="48" t="s">
        <v>112</v>
      </c>
    </row>
    <row r="8" spans="1:32" ht="18.75" customHeight="1" x14ac:dyDescent="0.3">
      <c r="A8" s="61" t="s">
        <v>98</v>
      </c>
      <c r="B8" s="74">
        <v>639.09575000000291</v>
      </c>
      <c r="C8" s="74" t="s">
        <v>112</v>
      </c>
      <c r="D8" s="74">
        <v>622.67008120920525</v>
      </c>
      <c r="E8" s="74">
        <v>655.52141879080057</v>
      </c>
      <c r="F8" s="74"/>
      <c r="G8" s="74">
        <v>372.34224999999878</v>
      </c>
      <c r="H8" s="74" t="s">
        <v>112</v>
      </c>
      <c r="I8" s="74">
        <v>365.93224258051453</v>
      </c>
      <c r="J8" s="74">
        <v>378.75225741948304</v>
      </c>
      <c r="K8" s="74"/>
      <c r="L8" s="74">
        <v>189.57974999999988</v>
      </c>
      <c r="M8" s="74" t="s">
        <v>112</v>
      </c>
      <c r="N8" s="74">
        <v>179.18951340403166</v>
      </c>
      <c r="O8" s="74">
        <v>199.96998659596809</v>
      </c>
      <c r="P8" s="74"/>
      <c r="Q8" s="74">
        <v>77.173750000000126</v>
      </c>
      <c r="R8" s="74" t="s">
        <v>112</v>
      </c>
      <c r="S8" s="74">
        <v>68.898504260439779</v>
      </c>
      <c r="T8" s="74">
        <v>85.448995739560473</v>
      </c>
      <c r="U8" s="76"/>
      <c r="V8" s="74">
        <v>43.145781102228575</v>
      </c>
      <c r="W8" s="74" t="s">
        <v>112</v>
      </c>
      <c r="X8" s="74"/>
      <c r="Y8" s="74">
        <v>79.003319545214836</v>
      </c>
      <c r="Z8" s="74" t="s">
        <v>112</v>
      </c>
      <c r="AA8" s="74"/>
      <c r="AB8" s="74">
        <v>38.669078642919146</v>
      </c>
      <c r="AC8" s="74" t="s">
        <v>112</v>
      </c>
      <c r="AD8" s="74"/>
      <c r="AE8" s="74">
        <v>14.850072928653137</v>
      </c>
      <c r="AF8" s="36" t="s">
        <v>112</v>
      </c>
    </row>
    <row r="9" spans="1:32" ht="18.75" customHeight="1" x14ac:dyDescent="0.3">
      <c r="A9" s="61" t="s">
        <v>99</v>
      </c>
      <c r="B9" s="74">
        <v>842.15162499999553</v>
      </c>
      <c r="C9" s="74" t="s">
        <v>112</v>
      </c>
      <c r="D9" s="74">
        <v>825.72597255832272</v>
      </c>
      <c r="E9" s="74">
        <v>858.57727744166834</v>
      </c>
      <c r="F9" s="74"/>
      <c r="G9" s="74">
        <v>98.957250000000371</v>
      </c>
      <c r="H9" s="74" t="s">
        <v>112</v>
      </c>
      <c r="I9" s="74">
        <v>92.547597156267742</v>
      </c>
      <c r="J9" s="74">
        <v>105.366902843733</v>
      </c>
      <c r="K9" s="74"/>
      <c r="L9" s="74">
        <v>300.68212500000021</v>
      </c>
      <c r="M9" s="74" t="s">
        <v>112</v>
      </c>
      <c r="N9" s="74">
        <v>290.2919025740913</v>
      </c>
      <c r="O9" s="74">
        <v>311.07234742590913</v>
      </c>
      <c r="P9" s="74"/>
      <c r="Q9" s="74">
        <v>442.51224999999982</v>
      </c>
      <c r="R9" s="74" t="s">
        <v>112</v>
      </c>
      <c r="S9" s="74">
        <v>434.23688073470498</v>
      </c>
      <c r="T9" s="74">
        <v>450.78761926529467</v>
      </c>
      <c r="U9" s="75"/>
      <c r="V9" s="74">
        <v>56.854218897771936</v>
      </c>
      <c r="W9" s="74" t="s">
        <v>112</v>
      </c>
      <c r="X9" s="74"/>
      <c r="Y9" s="74">
        <v>20.996680454785256</v>
      </c>
      <c r="Z9" s="74" t="s">
        <v>112</v>
      </c>
      <c r="AA9" s="74"/>
      <c r="AB9" s="74">
        <v>61.330921357080925</v>
      </c>
      <c r="AC9" s="74" t="s">
        <v>112</v>
      </c>
      <c r="AD9" s="74"/>
      <c r="AE9" s="74">
        <v>85.149927071347136</v>
      </c>
      <c r="AF9" s="36" t="s">
        <v>112</v>
      </c>
    </row>
    <row r="10" spans="1:32" ht="18.75" customHeight="1" x14ac:dyDescent="0.3">
      <c r="A10" s="32" t="s">
        <v>102</v>
      </c>
      <c r="B10" s="74"/>
      <c r="C10" s="74"/>
      <c r="D10" s="74"/>
      <c r="E10" s="74"/>
      <c r="F10" s="74"/>
      <c r="G10" s="74"/>
      <c r="H10" s="74"/>
      <c r="I10" s="74"/>
      <c r="J10" s="74"/>
      <c r="K10" s="74"/>
      <c r="L10" s="74"/>
      <c r="M10" s="74"/>
      <c r="N10" s="74"/>
      <c r="O10" s="74"/>
      <c r="P10" s="74"/>
      <c r="Q10" s="74"/>
      <c r="R10" s="74"/>
      <c r="S10" s="74"/>
      <c r="T10" s="74"/>
      <c r="U10" s="76"/>
      <c r="V10" s="74"/>
      <c r="W10" s="74"/>
      <c r="X10" s="74"/>
      <c r="Y10" s="74"/>
      <c r="Z10" s="74"/>
      <c r="AA10" s="74"/>
      <c r="AB10" s="74"/>
      <c r="AC10" s="74"/>
      <c r="AD10" s="74"/>
      <c r="AE10" s="74"/>
      <c r="AF10" s="36"/>
    </row>
    <row r="11" spans="1:32" ht="18.75" customHeight="1" x14ac:dyDescent="0.3">
      <c r="A11" s="28" t="s">
        <v>105</v>
      </c>
      <c r="B11" s="74">
        <v>842.15162499999553</v>
      </c>
      <c r="C11" s="74" t="s">
        <v>112</v>
      </c>
      <c r="D11" s="74">
        <v>825.72597255832272</v>
      </c>
      <c r="E11" s="74">
        <v>858.57727744166834</v>
      </c>
      <c r="F11" s="74"/>
      <c r="G11" s="74">
        <v>98.957250000000371</v>
      </c>
      <c r="H11" s="74" t="s">
        <v>112</v>
      </c>
      <c r="I11" s="74">
        <v>92.547597156267742</v>
      </c>
      <c r="J11" s="74">
        <v>105.366902843733</v>
      </c>
      <c r="K11" s="74"/>
      <c r="L11" s="74">
        <v>300.68212500000021</v>
      </c>
      <c r="M11" s="74" t="s">
        <v>112</v>
      </c>
      <c r="N11" s="74">
        <v>290.2919025740913</v>
      </c>
      <c r="O11" s="74">
        <v>311.07234742590913</v>
      </c>
      <c r="P11" s="74"/>
      <c r="Q11" s="74">
        <v>442.51224999999982</v>
      </c>
      <c r="R11" s="74" t="s">
        <v>112</v>
      </c>
      <c r="S11" s="74">
        <v>434.23688073470498</v>
      </c>
      <c r="T11" s="74">
        <v>450.78761926529467</v>
      </c>
      <c r="U11" s="74"/>
      <c r="V11" s="79">
        <v>100</v>
      </c>
      <c r="W11" s="74"/>
      <c r="X11" s="74"/>
      <c r="Y11" s="79">
        <v>100</v>
      </c>
      <c r="Z11" s="74"/>
      <c r="AA11" s="74"/>
      <c r="AB11" s="79">
        <v>100</v>
      </c>
      <c r="AC11" s="74"/>
      <c r="AD11" s="74"/>
      <c r="AE11" s="79">
        <v>100</v>
      </c>
      <c r="AF11" s="36"/>
    </row>
    <row r="12" spans="1:32" ht="18.75" customHeight="1" x14ac:dyDescent="0.3">
      <c r="A12" s="29" t="s">
        <v>103</v>
      </c>
      <c r="B12" s="74">
        <v>660.36437499999988</v>
      </c>
      <c r="C12" s="74" t="s">
        <v>112</v>
      </c>
      <c r="D12" s="74">
        <v>644.36462822203021</v>
      </c>
      <c r="E12" s="74">
        <v>676.36412177796956</v>
      </c>
      <c r="F12" s="74"/>
      <c r="G12" s="74">
        <v>59.637999999999948</v>
      </c>
      <c r="H12" s="74" t="s">
        <v>112</v>
      </c>
      <c r="I12" s="74">
        <v>54.451641673483195</v>
      </c>
      <c r="J12" s="74">
        <v>64.824358326516702</v>
      </c>
      <c r="K12" s="74"/>
      <c r="L12" s="74">
        <v>232.77449999999976</v>
      </c>
      <c r="M12" s="74" t="s">
        <v>112</v>
      </c>
      <c r="N12" s="74">
        <v>222.32548155454222</v>
      </c>
      <c r="O12" s="74">
        <v>243.2235184454573</v>
      </c>
      <c r="P12" s="74"/>
      <c r="Q12" s="74">
        <v>367.95187499999997</v>
      </c>
      <c r="R12" s="74" t="s">
        <v>112</v>
      </c>
      <c r="S12" s="74">
        <v>358.30624177862961</v>
      </c>
      <c r="T12" s="74">
        <v>377.59750822137033</v>
      </c>
      <c r="U12" s="75"/>
      <c r="V12" s="74">
        <v>78.413952475600794</v>
      </c>
      <c r="W12" s="74" t="s">
        <v>112</v>
      </c>
      <c r="X12" s="74"/>
      <c r="Y12" s="74">
        <v>60.26642817984532</v>
      </c>
      <c r="Z12" s="74" t="s">
        <v>112</v>
      </c>
      <c r="AA12" s="74"/>
      <c r="AB12" s="74">
        <v>77.415476560171285</v>
      </c>
      <c r="AC12" s="74" t="s">
        <v>112</v>
      </c>
      <c r="AD12" s="74"/>
      <c r="AE12" s="74">
        <v>83.15066419065235</v>
      </c>
      <c r="AF12" s="36" t="s">
        <v>112</v>
      </c>
    </row>
    <row r="13" spans="1:32" ht="19.5" customHeight="1" x14ac:dyDescent="0.3">
      <c r="A13" s="29" t="s">
        <v>104</v>
      </c>
      <c r="B13" s="74">
        <v>80.710624999999936</v>
      </c>
      <c r="C13" s="74" t="s">
        <v>112</v>
      </c>
      <c r="D13" s="74">
        <v>74.038273741784309</v>
      </c>
      <c r="E13" s="74">
        <v>87.382976258215564</v>
      </c>
      <c r="F13" s="74"/>
      <c r="G13" s="74">
        <v>15.903249999999998</v>
      </c>
      <c r="H13" s="74" t="s">
        <v>112</v>
      </c>
      <c r="I13" s="74">
        <v>13.158889704287956</v>
      </c>
      <c r="J13" s="74">
        <v>18.647610295712038</v>
      </c>
      <c r="K13" s="74"/>
      <c r="L13" s="74">
        <v>31.635375000000007</v>
      </c>
      <c r="M13" s="74" t="s">
        <v>112</v>
      </c>
      <c r="N13" s="74">
        <v>27.737761107456649</v>
      </c>
      <c r="O13" s="74">
        <v>35.532988892543365</v>
      </c>
      <c r="P13" s="74"/>
      <c r="Q13" s="74">
        <v>33.172000000000033</v>
      </c>
      <c r="R13" s="74" t="s">
        <v>112</v>
      </c>
      <c r="S13" s="74">
        <v>28.984849214354039</v>
      </c>
      <c r="T13" s="74">
        <v>37.359150785646023</v>
      </c>
      <c r="U13" s="75"/>
      <c r="V13" s="74">
        <v>9.5838590823831691</v>
      </c>
      <c r="W13" s="74" t="s">
        <v>112</v>
      </c>
      <c r="X13" s="74"/>
      <c r="Y13" s="74">
        <v>16.070828564860086</v>
      </c>
      <c r="Z13" s="74" t="s">
        <v>112</v>
      </c>
      <c r="AA13" s="74"/>
      <c r="AB13" s="74">
        <v>10.521202416006615</v>
      </c>
      <c r="AC13" s="74" t="s">
        <v>112</v>
      </c>
      <c r="AD13" s="74"/>
      <c r="AE13" s="74">
        <v>7.4962896507384897</v>
      </c>
      <c r="AF13" s="36" t="s">
        <v>112</v>
      </c>
    </row>
    <row r="14" spans="1:32" ht="19.5" customHeight="1" x14ac:dyDescent="0.3">
      <c r="A14" s="29" t="s">
        <v>114</v>
      </c>
      <c r="B14" s="74">
        <v>101.07662500000012</v>
      </c>
      <c r="C14" s="74" t="s">
        <v>112</v>
      </c>
      <c r="D14" s="74">
        <v>93.23237273950464</v>
      </c>
      <c r="E14" s="74">
        <v>108.9208772604956</v>
      </c>
      <c r="F14" s="74"/>
      <c r="G14" s="74">
        <v>23.415999999999993</v>
      </c>
      <c r="H14" s="74" t="s">
        <v>112</v>
      </c>
      <c r="I14" s="74">
        <v>20.087796805288466</v>
      </c>
      <c r="J14" s="74">
        <v>26.74420319471152</v>
      </c>
      <c r="K14" s="74"/>
      <c r="L14" s="74">
        <v>36.272250000000042</v>
      </c>
      <c r="M14" s="74" t="s">
        <v>112</v>
      </c>
      <c r="N14" s="74">
        <v>31.852585391350377</v>
      </c>
      <c r="O14" s="74">
        <v>40.691914608649704</v>
      </c>
      <c r="P14" s="74"/>
      <c r="Q14" s="74">
        <v>41.388374999999989</v>
      </c>
      <c r="R14" s="74" t="s">
        <v>112</v>
      </c>
      <c r="S14" s="74">
        <v>36.509787821469473</v>
      </c>
      <c r="T14" s="74">
        <v>46.266962178530505</v>
      </c>
      <c r="U14" s="75"/>
      <c r="V14" s="74">
        <v>12.002188442016024</v>
      </c>
      <c r="W14" s="74" t="s">
        <v>112</v>
      </c>
      <c r="X14" s="74"/>
      <c r="Y14" s="74">
        <v>23.66274325529459</v>
      </c>
      <c r="Z14" s="74" t="s">
        <v>112</v>
      </c>
      <c r="AA14" s="74"/>
      <c r="AB14" s="74">
        <v>12.063321023822105</v>
      </c>
      <c r="AC14" s="74" t="s">
        <v>112</v>
      </c>
      <c r="AD14" s="74"/>
      <c r="AE14" s="74">
        <v>9.3530461586091658</v>
      </c>
      <c r="AF14" s="36" t="s">
        <v>112</v>
      </c>
    </row>
    <row r="15" spans="1:32" ht="18.75" customHeight="1" x14ac:dyDescent="0.3">
      <c r="A15" s="31" t="s">
        <v>106</v>
      </c>
      <c r="B15" s="74"/>
      <c r="C15" s="74"/>
      <c r="D15" s="74"/>
      <c r="E15" s="74"/>
      <c r="F15" s="74"/>
      <c r="G15" s="74"/>
      <c r="H15" s="74"/>
      <c r="I15" s="74"/>
      <c r="J15" s="74"/>
      <c r="K15" s="74"/>
      <c r="L15" s="74"/>
      <c r="M15" s="74"/>
      <c r="N15" s="74"/>
      <c r="O15" s="74"/>
      <c r="P15" s="74"/>
      <c r="Q15" s="74"/>
      <c r="R15" s="74"/>
      <c r="S15" s="74"/>
      <c r="T15" s="74"/>
      <c r="U15" s="75"/>
      <c r="V15" s="74"/>
      <c r="W15" s="74"/>
      <c r="X15" s="74"/>
      <c r="Y15" s="74"/>
      <c r="Z15" s="74"/>
      <c r="AA15" s="74"/>
      <c r="AB15" s="74"/>
      <c r="AC15" s="74"/>
      <c r="AD15" s="74"/>
      <c r="AE15" s="74"/>
      <c r="AF15" s="36"/>
    </row>
    <row r="16" spans="1:32" ht="18.75" customHeight="1" x14ac:dyDescent="0.3">
      <c r="A16" s="29" t="s">
        <v>103</v>
      </c>
      <c r="B16" s="74">
        <v>100.55525000000034</v>
      </c>
      <c r="C16" s="74" t="s">
        <v>112</v>
      </c>
      <c r="D16" s="74">
        <v>91.723088684245837</v>
      </c>
      <c r="E16" s="74">
        <v>109.38741131575485</v>
      </c>
      <c r="F16" s="74"/>
      <c r="G16" s="74">
        <v>23.850374999999985</v>
      </c>
      <c r="H16" s="74" t="s">
        <v>112</v>
      </c>
      <c r="I16" s="74">
        <v>20.245240176886821</v>
      </c>
      <c r="J16" s="74">
        <v>27.45550982311315</v>
      </c>
      <c r="K16" s="74"/>
      <c r="L16" s="74">
        <v>40.845374999999947</v>
      </c>
      <c r="M16" s="74" t="s">
        <v>112</v>
      </c>
      <c r="N16" s="74">
        <v>35.462830831754388</v>
      </c>
      <c r="O16" s="74">
        <v>46.227919168245506</v>
      </c>
      <c r="P16" s="74"/>
      <c r="Q16" s="74">
        <v>35.859500000000011</v>
      </c>
      <c r="R16" s="74" t="s">
        <v>112</v>
      </c>
      <c r="S16" s="74">
        <v>30.453927292895255</v>
      </c>
      <c r="T16" s="74">
        <v>41.265072707104764</v>
      </c>
      <c r="U16" s="74"/>
      <c r="V16" s="74">
        <v>57.100612926466624</v>
      </c>
      <c r="W16" s="74" t="s">
        <v>112</v>
      </c>
      <c r="X16" s="74"/>
      <c r="Y16" s="74">
        <v>48.17114119375703</v>
      </c>
      <c r="Z16" s="74" t="s">
        <v>112</v>
      </c>
      <c r="AA16" s="74"/>
      <c r="AB16" s="74">
        <v>62.195553694468749</v>
      </c>
      <c r="AC16" s="74" t="s">
        <v>112</v>
      </c>
      <c r="AD16" s="74"/>
      <c r="AE16" s="74">
        <v>58.865558202572743</v>
      </c>
      <c r="AF16" s="36" t="s">
        <v>112</v>
      </c>
    </row>
    <row r="17" spans="1:32" ht="18.75" customHeight="1" x14ac:dyDescent="0.3">
      <c r="A17" s="29" t="s">
        <v>104</v>
      </c>
      <c r="B17" s="74">
        <v>28.725125000000034</v>
      </c>
      <c r="C17" s="74" t="s">
        <v>112</v>
      </c>
      <c r="D17" s="74">
        <v>24.306288395212292</v>
      </c>
      <c r="E17" s="74">
        <v>33.143961604787776</v>
      </c>
      <c r="F17" s="74"/>
      <c r="G17" s="74">
        <v>10.163625</v>
      </c>
      <c r="H17" s="74" t="s">
        <v>112</v>
      </c>
      <c r="I17" s="74">
        <v>7.6287392094314868</v>
      </c>
      <c r="J17" s="74">
        <v>12.698510790568513</v>
      </c>
      <c r="K17" s="74"/>
      <c r="L17" s="74">
        <v>10.922124999999998</v>
      </c>
      <c r="M17" s="74" t="s">
        <v>112</v>
      </c>
      <c r="N17" s="74">
        <v>8.5877007790899711</v>
      </c>
      <c r="O17" s="74">
        <v>13.256549220910024</v>
      </c>
      <c r="P17" s="74"/>
      <c r="Q17" s="74">
        <v>7.639375000000002</v>
      </c>
      <c r="R17" s="74" t="s">
        <v>112</v>
      </c>
      <c r="S17" s="74">
        <v>5.5266633206599121</v>
      </c>
      <c r="T17" s="74">
        <v>9.752086679340092</v>
      </c>
      <c r="U17" s="78"/>
      <c r="V17" s="74">
        <v>16.311651991212454</v>
      </c>
      <c r="W17" s="74" t="s">
        <v>112</v>
      </c>
      <c r="X17" s="74"/>
      <c r="Y17" s="74">
        <v>20.527703019990213</v>
      </c>
      <c r="Z17" s="74" t="s">
        <v>112</v>
      </c>
      <c r="AA17" s="74"/>
      <c r="AB17" s="74">
        <v>16.631200274087341</v>
      </c>
      <c r="AC17" s="74" t="s">
        <v>112</v>
      </c>
      <c r="AD17" s="74"/>
      <c r="AE17" s="74">
        <v>12.540500388844771</v>
      </c>
      <c r="AF17" s="36" t="s">
        <v>112</v>
      </c>
    </row>
    <row r="18" spans="1:32" ht="18.75" customHeight="1" x14ac:dyDescent="0.3">
      <c r="A18" s="29" t="s">
        <v>114</v>
      </c>
      <c r="B18" s="74">
        <v>46.821500000000036</v>
      </c>
      <c r="C18" s="74" t="s">
        <v>112</v>
      </c>
      <c r="D18" s="74">
        <v>41.207029203994054</v>
      </c>
      <c r="E18" s="74">
        <v>52.435970796006018</v>
      </c>
      <c r="F18" s="74"/>
      <c r="G18" s="74">
        <v>15.497749999999993</v>
      </c>
      <c r="H18" s="74" t="s">
        <v>112</v>
      </c>
      <c r="I18" s="74">
        <v>12.775052830779558</v>
      </c>
      <c r="J18" s="74">
        <v>18.220447169220428</v>
      </c>
      <c r="K18" s="74"/>
      <c r="L18" s="74">
        <v>13.904999999999985</v>
      </c>
      <c r="M18" s="74" t="s">
        <v>112</v>
      </c>
      <c r="N18" s="74">
        <v>11.119452840680582</v>
      </c>
      <c r="O18" s="74">
        <v>16.690547159319387</v>
      </c>
      <c r="P18" s="74"/>
      <c r="Q18" s="74">
        <v>17.418749999999999</v>
      </c>
      <c r="R18" s="74" t="s">
        <v>112</v>
      </c>
      <c r="S18" s="74">
        <v>13.696404642675196</v>
      </c>
      <c r="T18" s="74">
        <v>21.141095357324801</v>
      </c>
      <c r="U18" s="78"/>
      <c r="V18" s="74">
        <v>26.587735082320911</v>
      </c>
      <c r="W18" s="74" t="s">
        <v>112</v>
      </c>
      <c r="X18" s="74"/>
      <c r="Y18" s="74">
        <v>31.30115578625276</v>
      </c>
      <c r="Z18" s="74" t="s">
        <v>112</v>
      </c>
      <c r="AA18" s="74"/>
      <c r="AB18" s="74">
        <v>21.173246031443906</v>
      </c>
      <c r="AC18" s="74" t="s">
        <v>112</v>
      </c>
      <c r="AD18" s="74"/>
      <c r="AE18" s="74">
        <v>28.593941408582484</v>
      </c>
      <c r="AF18" s="36" t="s">
        <v>112</v>
      </c>
    </row>
    <row r="19" spans="1:32" ht="18.75" customHeight="1" x14ac:dyDescent="0.3">
      <c r="A19" s="31" t="s">
        <v>107</v>
      </c>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36"/>
    </row>
    <row r="20" spans="1:32" ht="18.75" customHeight="1" x14ac:dyDescent="0.3">
      <c r="A20" s="29" t="s">
        <v>103</v>
      </c>
      <c r="B20" s="74">
        <v>146.31375000000028</v>
      </c>
      <c r="C20" s="74" t="s">
        <v>112</v>
      </c>
      <c r="D20" s="74">
        <v>136.00944888264803</v>
      </c>
      <c r="E20" s="74">
        <v>156.61805111735254</v>
      </c>
      <c r="F20" s="74"/>
      <c r="G20" s="74">
        <v>28.696749999999998</v>
      </c>
      <c r="H20" s="74" t="s">
        <v>112</v>
      </c>
      <c r="I20" s="74">
        <v>24.835839446310601</v>
      </c>
      <c r="J20" s="74">
        <v>32.557660553689395</v>
      </c>
      <c r="K20" s="74"/>
      <c r="L20" s="74">
        <v>63.944874999999989</v>
      </c>
      <c r="M20" s="74" t="s">
        <v>112</v>
      </c>
      <c r="N20" s="74">
        <v>56.960070203600011</v>
      </c>
      <c r="O20" s="74">
        <v>70.929679796399967</v>
      </c>
      <c r="P20" s="74"/>
      <c r="Q20" s="74">
        <v>53.672125000000015</v>
      </c>
      <c r="R20" s="74" t="s">
        <v>112</v>
      </c>
      <c r="S20" s="74">
        <v>47.510578824521097</v>
      </c>
      <c r="T20" s="74">
        <v>59.833671175478933</v>
      </c>
      <c r="U20" s="74"/>
      <c r="V20" s="74">
        <v>74.836103620105703</v>
      </c>
      <c r="W20" s="74" t="s">
        <v>112</v>
      </c>
      <c r="X20" s="74"/>
      <c r="Y20" s="74">
        <v>71.753086419753075</v>
      </c>
      <c r="Z20" s="74" t="s">
        <v>112</v>
      </c>
      <c r="AA20" s="74"/>
      <c r="AB20" s="74">
        <v>75.298362026330054</v>
      </c>
      <c r="AC20" s="74" t="s">
        <v>112</v>
      </c>
      <c r="AD20" s="74"/>
      <c r="AE20" s="74">
        <v>76.026608967866679</v>
      </c>
      <c r="AF20" s="36" t="s">
        <v>112</v>
      </c>
    </row>
    <row r="21" spans="1:32" ht="18.75" customHeight="1" x14ac:dyDescent="0.3">
      <c r="A21" s="29" t="s">
        <v>104</v>
      </c>
      <c r="B21" s="74">
        <v>20.254249999999999</v>
      </c>
      <c r="C21" s="74" t="s">
        <v>112</v>
      </c>
      <c r="D21" s="74">
        <v>17.101219328954166</v>
      </c>
      <c r="E21" s="74">
        <v>23.407280671045832</v>
      </c>
      <c r="F21" s="74"/>
      <c r="G21" s="74">
        <v>4.5742500000000001</v>
      </c>
      <c r="H21" s="74" t="s">
        <v>112</v>
      </c>
      <c r="I21" s="74">
        <v>3.3316819222916747</v>
      </c>
      <c r="J21" s="74">
        <v>5.8168180777083256</v>
      </c>
      <c r="K21" s="74"/>
      <c r="L21" s="74">
        <v>7.9849999999999985</v>
      </c>
      <c r="M21" s="74" t="s">
        <v>112</v>
      </c>
      <c r="N21" s="74">
        <v>6.0001326928791698</v>
      </c>
      <c r="O21" s="74">
        <v>9.9698673071208272</v>
      </c>
      <c r="P21" s="74"/>
      <c r="Q21" s="74">
        <v>7.6949999999999976</v>
      </c>
      <c r="R21" s="74" t="s">
        <v>112</v>
      </c>
      <c r="S21" s="74">
        <v>5.56470832095515</v>
      </c>
      <c r="T21" s="74">
        <v>9.8252916790448452</v>
      </c>
      <c r="U21" s="74"/>
      <c r="V21" s="74">
        <v>10.359581049269277</v>
      </c>
      <c r="W21" s="74" t="s">
        <v>112</v>
      </c>
      <c r="X21" s="74"/>
      <c r="Y21" s="74">
        <v>11.437412095639942</v>
      </c>
      <c r="Z21" s="74" t="s">
        <v>112</v>
      </c>
      <c r="AA21" s="74"/>
      <c r="AB21" s="74">
        <v>9.4027460493158443</v>
      </c>
      <c r="AC21" s="74" t="s">
        <v>112</v>
      </c>
      <c r="AD21" s="74"/>
      <c r="AE21" s="74">
        <v>10.89997379473486</v>
      </c>
      <c r="AF21" s="36" t="s">
        <v>112</v>
      </c>
    </row>
    <row r="22" spans="1:32" ht="18.75" customHeight="1" x14ac:dyDescent="0.3">
      <c r="A22" s="29" t="s">
        <v>114</v>
      </c>
      <c r="B22" s="74">
        <v>28.944249999999993</v>
      </c>
      <c r="C22" s="74" t="s">
        <v>112</v>
      </c>
      <c r="D22" s="74">
        <v>24.927339200031618</v>
      </c>
      <c r="E22" s="74">
        <v>32.961160799968368</v>
      </c>
      <c r="F22" s="74"/>
      <c r="G22" s="74">
        <v>6.722750000000004</v>
      </c>
      <c r="H22" s="74" t="s">
        <v>112</v>
      </c>
      <c r="I22" s="74">
        <v>4.9935584432633089</v>
      </c>
      <c r="J22" s="74">
        <v>8.4519415567366991</v>
      </c>
      <c r="K22" s="74"/>
      <c r="L22" s="74">
        <v>12.992124999999989</v>
      </c>
      <c r="M22" s="74" t="s">
        <v>112</v>
      </c>
      <c r="N22" s="74">
        <v>10.31056989632183</v>
      </c>
      <c r="O22" s="74">
        <v>15.673680103678148</v>
      </c>
      <c r="P22" s="74"/>
      <c r="Q22" s="74">
        <v>9.2293749999999974</v>
      </c>
      <c r="R22" s="74" t="s">
        <v>112</v>
      </c>
      <c r="S22" s="74">
        <v>6.919420757384275</v>
      </c>
      <c r="T22" s="74">
        <v>11.53932924261572</v>
      </c>
      <c r="U22" s="74"/>
      <c r="V22" s="74">
        <v>14.804315330625039</v>
      </c>
      <c r="W22" s="74" t="s">
        <v>112</v>
      </c>
      <c r="X22" s="74"/>
      <c r="Y22" s="74">
        <v>16.809501484606979</v>
      </c>
      <c r="Z22" s="74" t="s">
        <v>112</v>
      </c>
      <c r="AA22" s="74"/>
      <c r="AB22" s="74">
        <v>15.298891924354105</v>
      </c>
      <c r="AC22" s="74" t="s">
        <v>112</v>
      </c>
      <c r="AD22" s="74"/>
      <c r="AE22" s="74">
        <v>13.073417237398447</v>
      </c>
      <c r="AF22" s="36" t="s">
        <v>112</v>
      </c>
    </row>
    <row r="23" spans="1:32" ht="18.75" customHeight="1" x14ac:dyDescent="0.3">
      <c r="A23" s="31" t="s">
        <v>108</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36"/>
    </row>
    <row r="24" spans="1:32" ht="18.75" customHeight="1" x14ac:dyDescent="0.3">
      <c r="A24" s="29" t="s">
        <v>103</v>
      </c>
      <c r="B24" s="74">
        <v>413.49537499999997</v>
      </c>
      <c r="C24" s="74" t="str">
        <f t="shared" ref="C24:C26" si="0">IF(AND(G24&gt;15,G24&lt;=25),"*",IF(AND(G24&gt;25,G24&lt;=33),"**",IF(AND(G24&gt;33),"F","")))</f>
        <v/>
      </c>
      <c r="D24" s="74">
        <v>399.04627843912658</v>
      </c>
      <c r="E24" s="74">
        <v>427.94447156087335</v>
      </c>
      <c r="F24" s="74"/>
      <c r="G24" s="74">
        <v>7.0908749999999978</v>
      </c>
      <c r="H24" s="74" t="s">
        <v>112</v>
      </c>
      <c r="I24" s="74">
        <v>5.0795190241363084</v>
      </c>
      <c r="J24" s="74">
        <v>9.1022309758636872</v>
      </c>
      <c r="K24" s="74"/>
      <c r="L24" s="74">
        <v>127.98425000000024</v>
      </c>
      <c r="M24" s="74" t="s">
        <v>112</v>
      </c>
      <c r="N24" s="74">
        <v>119.14533026486411</v>
      </c>
      <c r="O24" s="74">
        <v>136.82316973513636</v>
      </c>
      <c r="P24" s="74"/>
      <c r="Q24" s="74">
        <v>278.42025000000046</v>
      </c>
      <c r="R24" s="74" t="s">
        <v>112</v>
      </c>
      <c r="S24" s="74">
        <v>267.63947553189342</v>
      </c>
      <c r="T24" s="74">
        <v>289.20102446810751</v>
      </c>
      <c r="U24" s="79"/>
      <c r="V24" s="74">
        <v>87.877241452594106</v>
      </c>
      <c r="W24" s="74" t="s">
        <v>112</v>
      </c>
      <c r="X24" s="74"/>
      <c r="Y24" s="74">
        <v>75.021821355833566</v>
      </c>
      <c r="Z24" s="74" t="s">
        <v>112</v>
      </c>
      <c r="AA24" s="74"/>
      <c r="AB24" s="74">
        <v>85.273019677671655</v>
      </c>
      <c r="AC24" s="74" t="s">
        <v>112</v>
      </c>
      <c r="AD24" s="74"/>
      <c r="AE24" s="74">
        <v>89.524735880642382</v>
      </c>
      <c r="AF24" s="36" t="s">
        <v>112</v>
      </c>
    </row>
    <row r="25" spans="1:32" ht="18.75" customHeight="1" x14ac:dyDescent="0.3">
      <c r="A25" s="29" t="s">
        <v>104</v>
      </c>
      <c r="B25" s="74">
        <v>31.731249999999989</v>
      </c>
      <c r="C25" s="74" t="str">
        <f t="shared" si="0"/>
        <v/>
      </c>
      <c r="D25" s="74">
        <v>27.677721607750989</v>
      </c>
      <c r="E25" s="74">
        <v>35.784778392248988</v>
      </c>
      <c r="F25" s="74"/>
      <c r="G25" s="75">
        <v>1.1653750000000005</v>
      </c>
      <c r="H25" s="99" t="s">
        <v>14</v>
      </c>
      <c r="I25" s="74">
        <v>0.50590897779778166</v>
      </c>
      <c r="J25" s="74">
        <v>1.8248410222022193</v>
      </c>
      <c r="K25" s="74"/>
      <c r="L25" s="74">
        <v>12.728249999999999</v>
      </c>
      <c r="M25" s="74" t="s">
        <v>112</v>
      </c>
      <c r="N25" s="74">
        <v>10.169312774370187</v>
      </c>
      <c r="O25" s="74">
        <v>15.287187225629811</v>
      </c>
      <c r="P25" s="74"/>
      <c r="Q25" s="74">
        <v>17.837624999999985</v>
      </c>
      <c r="R25" s="74" t="s">
        <v>112</v>
      </c>
      <c r="S25" s="74">
        <v>14.848210189818527</v>
      </c>
      <c r="T25" s="74">
        <v>20.827039810181443</v>
      </c>
      <c r="U25" s="79"/>
      <c r="V25" s="74">
        <v>6.743617671280183</v>
      </c>
      <c r="W25" s="74" t="s">
        <v>112</v>
      </c>
      <c r="X25" s="74"/>
      <c r="Y25" s="74">
        <v>12.32972729917741</v>
      </c>
      <c r="Z25" s="99" t="s">
        <v>14</v>
      </c>
      <c r="AA25" s="99"/>
      <c r="AB25" s="74">
        <v>8.480545947742181</v>
      </c>
      <c r="AC25" s="74" t="s">
        <v>112</v>
      </c>
      <c r="AD25" s="74"/>
      <c r="AE25" s="74">
        <v>5.7356053191638878</v>
      </c>
      <c r="AF25" s="36" t="s">
        <v>112</v>
      </c>
    </row>
    <row r="26" spans="1:32" ht="18.75" customHeight="1" thickBot="1" x14ac:dyDescent="0.35">
      <c r="A26" s="53" t="s">
        <v>114</v>
      </c>
      <c r="B26" s="81">
        <v>25.31087500000001</v>
      </c>
      <c r="C26" s="81" t="str">
        <f t="shared" si="0"/>
        <v/>
      </c>
      <c r="D26" s="81">
        <v>21.728087157458635</v>
      </c>
      <c r="E26" s="81">
        <v>28.893662842541385</v>
      </c>
      <c r="F26" s="81"/>
      <c r="G26" s="100">
        <v>1.1955</v>
      </c>
      <c r="H26" s="101" t="s">
        <v>14</v>
      </c>
      <c r="I26" s="81">
        <v>0.60843066928408751</v>
      </c>
      <c r="J26" s="81">
        <v>1.7825693307159125</v>
      </c>
      <c r="K26" s="81"/>
      <c r="L26" s="81">
        <v>9.3751249999999953</v>
      </c>
      <c r="M26" s="81" t="s">
        <v>112</v>
      </c>
      <c r="N26" s="81">
        <v>7.1857070203434912</v>
      </c>
      <c r="O26" s="81">
        <v>11.564542979656499</v>
      </c>
      <c r="P26" s="81"/>
      <c r="Q26" s="81">
        <v>14.740250000000012</v>
      </c>
      <c r="R26" s="81" t="s">
        <v>112</v>
      </c>
      <c r="S26" s="81">
        <v>12.004640974876724</v>
      </c>
      <c r="T26" s="81">
        <v>17.475859025123299</v>
      </c>
      <c r="U26" s="82"/>
      <c r="V26" s="81">
        <v>5.3791408761257102</v>
      </c>
      <c r="W26" s="81" t="s">
        <v>112</v>
      </c>
      <c r="X26" s="81"/>
      <c r="Y26" s="81">
        <v>12.648451344989029</v>
      </c>
      <c r="Z26" s="101" t="s">
        <v>14</v>
      </c>
      <c r="AA26" s="101"/>
      <c r="AB26" s="81">
        <v>6.2464343745861663</v>
      </c>
      <c r="AC26" s="81" t="s">
        <v>112</v>
      </c>
      <c r="AD26" s="81"/>
      <c r="AE26" s="81">
        <v>4.7396588001937277</v>
      </c>
      <c r="AF26" s="54" t="s">
        <v>112</v>
      </c>
    </row>
    <row r="27" spans="1:32" ht="18.75" customHeight="1" x14ac:dyDescent="0.3">
      <c r="A27" s="32"/>
      <c r="B27" s="4"/>
      <c r="C27" s="4"/>
      <c r="D27" s="4"/>
      <c r="E27" s="4"/>
      <c r="F27" s="4"/>
      <c r="G27" s="4"/>
      <c r="H27" s="4"/>
      <c r="I27" s="4"/>
      <c r="J27" s="4"/>
      <c r="K27" s="4"/>
      <c r="L27" s="4"/>
      <c r="M27" s="4"/>
      <c r="N27" s="4"/>
      <c r="O27" s="4"/>
      <c r="P27" s="4"/>
      <c r="Q27" s="4"/>
      <c r="R27" s="33"/>
      <c r="S27" s="33"/>
      <c r="T27" s="33"/>
      <c r="U27" s="27"/>
      <c r="V27" s="37"/>
      <c r="W27" s="37"/>
      <c r="X27" s="37"/>
      <c r="Y27" s="37"/>
      <c r="Z27" s="37"/>
      <c r="AA27" s="37"/>
      <c r="AB27" s="37"/>
      <c r="AC27" s="37"/>
      <c r="AD27" s="37"/>
      <c r="AE27" s="37"/>
      <c r="AF27" s="33"/>
    </row>
    <row r="28" spans="1:32" customFormat="1" ht="120" customHeight="1" x14ac:dyDescent="0.3">
      <c r="A28" s="123" t="s">
        <v>130</v>
      </c>
      <c r="B28" s="123"/>
      <c r="C28" s="123"/>
      <c r="D28" s="123"/>
      <c r="E28" s="123"/>
      <c r="F28" s="123"/>
      <c r="G28" s="123"/>
      <c r="H28" s="123"/>
      <c r="I28" s="123"/>
      <c r="J28" s="123"/>
      <c r="K28" s="123"/>
      <c r="L28" s="123"/>
      <c r="M28" s="35"/>
      <c r="N28" s="35"/>
      <c r="O28" s="30"/>
      <c r="P28" s="30"/>
      <c r="Q28" s="4"/>
      <c r="R28" s="4"/>
      <c r="S28" s="4"/>
      <c r="T28" s="4"/>
      <c r="U28" s="4"/>
      <c r="V28" s="4"/>
      <c r="W28" s="4"/>
      <c r="X28" s="4"/>
      <c r="Y28" s="4"/>
      <c r="Z28" s="4"/>
      <c r="AA28" s="4"/>
      <c r="AB28" s="4"/>
      <c r="AC28" s="4"/>
      <c r="AD28" s="4"/>
      <c r="AE28" s="4"/>
    </row>
    <row r="29" spans="1:32" s="43" customFormat="1" ht="12.75" customHeight="1" x14ac:dyDescent="0.25">
      <c r="A29" s="41"/>
      <c r="B29" s="41"/>
      <c r="C29" s="41"/>
      <c r="D29" s="41"/>
      <c r="E29" s="41"/>
      <c r="F29" s="41"/>
      <c r="G29" s="41"/>
      <c r="H29" s="41"/>
      <c r="I29" s="41"/>
      <c r="J29" s="41"/>
      <c r="K29" s="41"/>
      <c r="L29" s="41"/>
      <c r="M29" s="42"/>
      <c r="N29" s="42"/>
      <c r="O29" s="39"/>
      <c r="P29" s="39"/>
      <c r="Q29" s="40"/>
      <c r="R29" s="40"/>
      <c r="S29" s="40"/>
      <c r="T29" s="40"/>
      <c r="U29" s="40"/>
      <c r="V29" s="40"/>
      <c r="W29" s="40"/>
      <c r="X29" s="40"/>
      <c r="Y29" s="40"/>
      <c r="Z29" s="40"/>
      <c r="AA29" s="40"/>
      <c r="AB29" s="40"/>
      <c r="AC29" s="40"/>
      <c r="AD29" s="40"/>
      <c r="AE29" s="40"/>
    </row>
    <row r="30" spans="1:32" s="43" customFormat="1" ht="30" customHeight="1" x14ac:dyDescent="0.3">
      <c r="A30" s="124" t="s">
        <v>131</v>
      </c>
      <c r="B30" s="125"/>
      <c r="C30" s="125"/>
      <c r="D30" s="125"/>
      <c r="E30" s="125"/>
      <c r="F30" s="125"/>
      <c r="G30" s="125"/>
      <c r="H30" s="125"/>
      <c r="I30" s="125"/>
      <c r="J30" s="125"/>
      <c r="K30" s="125"/>
      <c r="L30" s="125"/>
      <c r="M30" s="125"/>
      <c r="N30" s="125"/>
      <c r="O30" s="125"/>
      <c r="P30" s="125"/>
      <c r="Q30" s="125"/>
      <c r="R30" s="40"/>
      <c r="S30" s="40"/>
      <c r="T30" s="40"/>
      <c r="U30" s="40"/>
      <c r="V30" s="40"/>
      <c r="W30" s="40"/>
      <c r="X30" s="40"/>
      <c r="Y30" s="40"/>
      <c r="Z30" s="40"/>
      <c r="AA30" s="40"/>
      <c r="AB30" s="40"/>
      <c r="AC30" s="40"/>
      <c r="AD30" s="40"/>
      <c r="AE30" s="40"/>
    </row>
    <row r="31" spans="1:32" x14ac:dyDescent="0.3">
      <c r="A31" s="98"/>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row>
    <row r="32" spans="1:32" x14ac:dyDescent="0.3">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row>
    <row r="33" spans="1:31" ht="14.4" x14ac:dyDescent="0.3">
      <c r="A33" s="4" t="s">
        <v>134</v>
      </c>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row>
  </sheetData>
  <mergeCells count="13">
    <mergeCell ref="A28:L28"/>
    <mergeCell ref="A30:Q30"/>
    <mergeCell ref="B6:T6"/>
    <mergeCell ref="V6:AE6"/>
    <mergeCell ref="A1:Q1"/>
    <mergeCell ref="B3:E3"/>
    <mergeCell ref="G3:J3"/>
    <mergeCell ref="L3:O3"/>
    <mergeCell ref="Q3:T3"/>
    <mergeCell ref="D4:E4"/>
    <mergeCell ref="I4:J4"/>
    <mergeCell ref="N4:O4"/>
    <mergeCell ref="S4:T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Feuil1</vt:lpstr>
      <vt:lpstr>Directives tableau</vt:lpstr>
      <vt:lpstr>Notes méthodologiques</vt:lpstr>
      <vt:lpstr>Statut Étudiant_Scol_Activ-2022</vt:lpstr>
      <vt:lpstr>Statut Étudiant_Scol_Activ-2021</vt:lpstr>
      <vt:lpstr>Statut Étudiant_Scol_Activ-2020</vt:lpstr>
      <vt:lpstr>Statut Étudiant_Scol_Activ-2016</vt:lpstr>
      <vt:lpstr>Statut Étudiant_Scol_Activ-2011</vt:lpstr>
      <vt:lpstr>Statut Étudiant_Scol_Activ-2006</vt:lpstr>
    </vt:vector>
  </TitlesOfParts>
  <Company>Gouvernement du Quebec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Nanhou Virginie</dc:creator>
  <cp:lastModifiedBy>Martin Gariépy</cp:lastModifiedBy>
  <cp:lastPrinted>2020-08-20T14:35:36Z</cp:lastPrinted>
  <dcterms:created xsi:type="dcterms:W3CDTF">2020-08-18T20:37:36Z</dcterms:created>
  <dcterms:modified xsi:type="dcterms:W3CDTF">2023-07-12T17:29:27Z</dcterms:modified>
  <cp:contentStatus>Brouillon</cp:contentStatus>
</cp:coreProperties>
</file>