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P:\inf_120h\BDSO pilotage\Avis de transfert\2025-06-26_Vitrine 15-29 ans\Emploi_MAJ26\Statut etudiant_MAJ26\fichier de telechargement\"/>
    </mc:Choice>
  </mc:AlternateContent>
  <xr:revisionPtr revIDLastSave="0" documentId="8_{7AA61AA3-54F8-4563-BA66-1891CF2E7891}" xr6:coauthVersionLast="47" xr6:coauthVersionMax="47" xr10:uidLastSave="{00000000-0000-0000-0000-000000000000}"/>
  <bookViews>
    <workbookView xWindow="28680" yWindow="-120" windowWidth="29040" windowHeight="15720" tabRatio="833" firstSheet="2" activeTab="2" xr2:uid="{00000000-000D-0000-FFFF-FFFF00000000}"/>
  </bookViews>
  <sheets>
    <sheet name="Feuil1" sheetId="14" state="hidden" r:id="rId1"/>
    <sheet name="Directives tableau" sheetId="12" state="hidden" r:id="rId2"/>
    <sheet name="Informations" sheetId="30" r:id="rId3"/>
    <sheet name="Statut Étudiant_Scol_Activ-2024" sheetId="32" r:id="rId4"/>
    <sheet name="Statut Étudiant_Scol_Activ-2023" sheetId="31" r:id="rId5"/>
    <sheet name="Statut Étudiant_Scol_Activ-2022" sheetId="28" r:id="rId6"/>
    <sheet name="Statut Étudiant_Scol_Activ-2021" sheetId="24" r:id="rId7"/>
    <sheet name="Statut Étudiant_Scol_Activ-2020" sheetId="21" r:id="rId8"/>
    <sheet name="Statut Étudiant_Scol_Activ-2019" sheetId="33" r:id="rId9"/>
    <sheet name="Statut Étudiant_Scol_Activ-2016" sheetId="22" r:id="rId10"/>
    <sheet name="Statut Étudiant_Scol_Activ-2011" sheetId="23" r:id="rId11"/>
    <sheet name="Statut Étudiant_Scol_Activ-2006" sheetId="25" r:id="rId12"/>
  </sheets>
  <externalReferences>
    <externalReference r:id="rId13"/>
    <externalReference r:id="rId14"/>
  </externalReferences>
  <definedNames>
    <definedName name="__1_Tx_emploiA" localSheetId="11">#REF!</definedName>
    <definedName name="__1_Tx_emploiA" localSheetId="10">#REF!</definedName>
    <definedName name="__1_Tx_emploiA" localSheetId="9">#REF!</definedName>
    <definedName name="__1_Tx_emploiA" localSheetId="7">#REF!</definedName>
    <definedName name="__1_Tx_emploiA">#REF!</definedName>
    <definedName name="__1_Tx_emploiB" localSheetId="11">#REF!</definedName>
    <definedName name="__1_Tx_emploiB" localSheetId="10">#REF!</definedName>
    <definedName name="__1_Tx_emploiB" localSheetId="9">#REF!</definedName>
    <definedName name="__1_Tx_emploiB" localSheetId="7">#REF!</definedName>
    <definedName name="__1_Tx_emploiB">#REF!</definedName>
    <definedName name="__1_Tx_emploiC" localSheetId="11">#REF!</definedName>
    <definedName name="__1_Tx_emploiC" localSheetId="10">#REF!</definedName>
    <definedName name="__1_Tx_emploiC" localSheetId="9">#REF!</definedName>
    <definedName name="__1_Tx_emploiC" localSheetId="7">#REF!</definedName>
    <definedName name="__1_Tx_emploiC">#REF!</definedName>
    <definedName name="__1_Tx_NEET" localSheetId="11">'[1]Tab 4.7'!#REF!</definedName>
    <definedName name="__1_Tx_NEET" localSheetId="10">'[1]Tab 4.7'!#REF!</definedName>
    <definedName name="__1_Tx_NEET" localSheetId="9">'[1]Tab 4.7'!#REF!</definedName>
    <definedName name="__1_Tx_NEET" localSheetId="7">'[1]Tab 4.7'!#REF!</definedName>
    <definedName name="__1_Tx_NEET">'[1]Tab 4.7'!#REF!</definedName>
    <definedName name="__2_NEET" localSheetId="11">#REF!</definedName>
    <definedName name="__2_NEET" localSheetId="10">#REF!</definedName>
    <definedName name="__2_NEET" localSheetId="9">#REF!</definedName>
    <definedName name="__2_NEET" localSheetId="7">#REF!</definedName>
    <definedName name="__2_NEET">#REF!</definedName>
    <definedName name="__2_Tx_chomage" localSheetId="11">#REF!</definedName>
    <definedName name="__2_Tx_chomage" localSheetId="10">#REF!</definedName>
    <definedName name="__2_Tx_chomage" localSheetId="9">#REF!</definedName>
    <definedName name="__2_Tx_chomage" localSheetId="7">#REF!</definedName>
    <definedName name="__2_Tx_chomage">#REF!</definedName>
    <definedName name="__2_Tx_emploi" localSheetId="11">#REF!</definedName>
    <definedName name="__2_Tx_emploi" localSheetId="10">#REF!</definedName>
    <definedName name="__2_Tx_emploi" localSheetId="9">#REF!</definedName>
    <definedName name="__2_Tx_emploi" localSheetId="7">#REF!</definedName>
    <definedName name="__2_Tx_emploi">#REF!</definedName>
    <definedName name="__3_Org" localSheetId="11">'[2]Fichier complet - 2019 '!#REF!</definedName>
    <definedName name="__3_Org" localSheetId="10">'[2]Fichier complet - 2019 '!#REF!</definedName>
    <definedName name="__3_Org" localSheetId="9">'[2]Fichier complet - 2019 '!#REF!</definedName>
    <definedName name="__3_Org" localSheetId="7">'Statut Étudiant_Scol_Activ-2020'!#REF!</definedName>
    <definedName name="__3_Org">'[2]Fichier complet - 2019 '!#REF!</definedName>
    <definedName name="__3_Tx_acti" localSheetId="11">#REF!</definedName>
    <definedName name="__3_Tx_acti" localSheetId="10">#REF!</definedName>
    <definedName name="__3_Tx_acti" localSheetId="9">#REF!</definedName>
    <definedName name="__3_Tx_acti" localSheetId="7">#REF!</definedName>
    <definedName name="__3_Tx_acti">#REF!</definedName>
    <definedName name="__3_Tx_actiA" localSheetId="11">#REF!</definedName>
    <definedName name="__3_Tx_actiA" localSheetId="10">#REF!</definedName>
    <definedName name="__3_Tx_actiA" localSheetId="9">#REF!</definedName>
    <definedName name="__3_Tx_actiA" localSheetId="7">#REF!</definedName>
    <definedName name="__3_Tx_actiA">#REF!</definedName>
    <definedName name="__3_Tx_actiB" localSheetId="11">#REF!</definedName>
    <definedName name="__3_Tx_actiB" localSheetId="10">#REF!</definedName>
    <definedName name="__3_Tx_actiB" localSheetId="9">#REF!</definedName>
    <definedName name="__3_Tx_actiB" localSheetId="7">#REF!</definedName>
    <definedName name="__3_Tx_actiB">#REF!</definedName>
    <definedName name="__3_Tx_actiC" localSheetId="11">#REF!</definedName>
    <definedName name="__3_Tx_actiC" localSheetId="10">#REF!</definedName>
    <definedName name="__3_Tx_actiC" localSheetId="9">#REF!</definedName>
    <definedName name="__3_Tx_actiC" localSheetId="7">#REF!</definedName>
    <definedName name="__3_Tx_actiC">#REF!</definedName>
    <definedName name="__3_Tx_chomage" localSheetId="11">#REF!</definedName>
    <definedName name="__3_Tx_chomage" localSheetId="10">#REF!</definedName>
    <definedName name="__3_Tx_chomage" localSheetId="9">#REF!</definedName>
    <definedName name="__3_Tx_chomage" localSheetId="7">#REF!</definedName>
    <definedName name="__3_Tx_chomage">#REF!</definedName>
    <definedName name="__3_Tx_emploi" localSheetId="11">#REF!</definedName>
    <definedName name="__3_Tx_emploi" localSheetId="10">#REF!</definedName>
    <definedName name="__3_Tx_emploi" localSheetId="9">#REF!</definedName>
    <definedName name="__3_Tx_emploi" localSheetId="7">#REF!</definedName>
    <definedName name="__3_Tx_emploi">#REF!</definedName>
    <definedName name="__4_Tx_acti" localSheetId="11">#REF!</definedName>
    <definedName name="__4_Tx_acti" localSheetId="10">#REF!</definedName>
    <definedName name="__4_Tx_acti" localSheetId="9">#REF!</definedName>
    <definedName name="__4_Tx_acti" localSheetId="7">#REF!</definedName>
    <definedName name="__4_Tx_acti">#REF!</definedName>
    <definedName name="__4_Tx_chomage" localSheetId="11">#REF!</definedName>
    <definedName name="__4_Tx_chomage" localSheetId="10">#REF!</definedName>
    <definedName name="__4_Tx_chomage" localSheetId="9">#REF!</definedName>
    <definedName name="__4_Tx_chomage" localSheetId="7">#REF!</definedName>
    <definedName name="__4_Tx_chomage">#REF!</definedName>
    <definedName name="__4_Tx_emploi" localSheetId="11">#REF!</definedName>
    <definedName name="__4_Tx_emploi" localSheetId="10">#REF!</definedName>
    <definedName name="__4_Tx_emploi" localSheetId="9">#REF!</definedName>
    <definedName name="__4_Tx_emploi" localSheetId="7">#REF!</definedName>
    <definedName name="__4_Tx_emploi">#REF!</definedName>
    <definedName name="__5_Tx_acti" localSheetId="11">#REF!</definedName>
    <definedName name="__5_Tx_acti" localSheetId="10">#REF!</definedName>
    <definedName name="__5_Tx_acti" localSheetId="9">#REF!</definedName>
    <definedName name="__5_Tx_acti" localSheetId="7">#REF!</definedName>
    <definedName name="__5_Tx_acti">#REF!</definedName>
    <definedName name="__5_Tx_emploi" localSheetId="11">#REF!</definedName>
    <definedName name="__5_Tx_emploi" localSheetId="10">#REF!</definedName>
    <definedName name="__5_Tx_emploi" localSheetId="9">#REF!</definedName>
    <definedName name="__5_Tx_emploi" localSheetId="7">#REF!</definedName>
    <definedName name="__5_Tx_emploi">#REF!</definedName>
    <definedName name="__5_Tx_emploiTest" localSheetId="11">#REF!</definedName>
    <definedName name="__5_Tx_emploiTest" localSheetId="10">#REF!</definedName>
    <definedName name="__5_Tx_emploiTest" localSheetId="9">#REF!</definedName>
    <definedName name="__5_Tx_emploiTest" localSheetId="7">#REF!</definedName>
    <definedName name="__5_Tx_emploiTest">#REF!</definedName>
    <definedName name="__5_Tx_emploiTestx" localSheetId="11">#REF!</definedName>
    <definedName name="__5_Tx_emploiTestx" localSheetId="10">#REF!</definedName>
    <definedName name="__5_Tx_emploiTestx" localSheetId="9">#REF!</definedName>
    <definedName name="__5_Tx_emploiTestx" localSheetId="7">#REF!</definedName>
    <definedName name="__5_Tx_emploiTestx">#REF!</definedName>
    <definedName name="__6_Tx_acti" localSheetId="11">#REF!</definedName>
    <definedName name="__6_Tx_acti" localSheetId="10">#REF!</definedName>
    <definedName name="__6_Tx_acti" localSheetId="9">#REF!</definedName>
    <definedName name="__6_Tx_acti" localSheetId="7">#REF!</definedName>
    <definedName name="__6_Tx_acti">#REF!</definedName>
    <definedName name="__6_Tx_chomage" localSheetId="11">#REF!</definedName>
    <definedName name="__6_Tx_chomage" localSheetId="10">#REF!</definedName>
    <definedName name="__6_Tx_chomage" localSheetId="9">#REF!</definedName>
    <definedName name="__6_Tx_chomage" localSheetId="7">#REF!</definedName>
    <definedName name="__6_Tx_chomage">#REF!</definedName>
    <definedName name="__6_Tx_chomageA" localSheetId="11">#REF!</definedName>
    <definedName name="__6_Tx_chomageA" localSheetId="10">#REF!</definedName>
    <definedName name="__6_Tx_chomageA" localSheetId="9">#REF!</definedName>
    <definedName name="__6_Tx_chomageA" localSheetId="7">#REF!</definedName>
    <definedName name="__6_Tx_chomageA">#REF!</definedName>
    <definedName name="CAN">#N/A</definedName>
    <definedName name="Choisir_un_axe" localSheetId="11">#REF!</definedName>
    <definedName name="Choisir_un_axe" localSheetId="10">#REF!</definedName>
    <definedName name="Choisir_un_axe" localSheetId="9">#REF!</definedName>
    <definedName name="Choisir_un_axe" localSheetId="7">#REF!</definedName>
    <definedName name="Choisir_un_axe">#REF!</definedName>
    <definedName name="DM_P2_Qc">#REF!</definedName>
    <definedName name="DM_P2_QcSx">#REF!</definedName>
    <definedName name="feuil1" localSheetId="11">#REF!</definedName>
    <definedName name="feuil1" localSheetId="10">#REF!</definedName>
    <definedName name="feuil1" localSheetId="9">#REF!</definedName>
    <definedName name="feuil1" localSheetId="7">#REF!</definedName>
    <definedName name="feuil1">#REF!</definedName>
    <definedName name="ROC">#N/A</definedName>
    <definedName name="Tous">#N/A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25" l="1"/>
  <c r="C25" i="25"/>
  <c r="C24" i="25"/>
  <c r="C18" i="24" l="1"/>
  <c r="C17" i="24"/>
  <c r="C16" i="24"/>
</calcChain>
</file>

<file path=xl/sharedStrings.xml><?xml version="1.0" encoding="utf-8"?>
<sst xmlns="http://schemas.openxmlformats.org/spreadsheetml/2006/main" count="1266" uniqueCount="145">
  <si>
    <t>Type graphique</t>
  </si>
  <si>
    <t xml:space="preserve">Sexe </t>
  </si>
  <si>
    <t>Groupe d'âge</t>
  </si>
  <si>
    <t>%</t>
  </si>
  <si>
    <t>*</t>
  </si>
  <si>
    <t>24,4 - 26,0</t>
  </si>
  <si>
    <t>16,5 - 18,3</t>
  </si>
  <si>
    <t>32,3 - 34,5</t>
  </si>
  <si>
    <t>20,4 - 23,8</t>
  </si>
  <si>
    <t>23,8 - 26,9</t>
  </si>
  <si>
    <t>25,4 - 28,7</t>
  </si>
  <si>
    <t>24,9 - 28,8</t>
  </si>
  <si>
    <t>23,5 - 26,7</t>
  </si>
  <si>
    <t>14,7 - 18,6</t>
  </si>
  <si>
    <t>**</t>
  </si>
  <si>
    <t>14,2 - 18,4</t>
  </si>
  <si>
    <t>Hommes</t>
  </si>
  <si>
    <t>16,2 - 20,2</t>
  </si>
  <si>
    <t>15,8 - 20,3</t>
  </si>
  <si>
    <t>16,6 - 20,0</t>
  </si>
  <si>
    <t>25,6 - 30,6</t>
  </si>
  <si>
    <t>24,4 - 26,1</t>
  </si>
  <si>
    <t>16,5 - 18,4</t>
  </si>
  <si>
    <t>32,3 - 34,6</t>
  </si>
  <si>
    <t>20,4 - 23,9</t>
  </si>
  <si>
    <t>23,8 - 26,10</t>
  </si>
  <si>
    <t>25,4 - 28,8</t>
  </si>
  <si>
    <t>Femmes</t>
  </si>
  <si>
    <t>24,9 - 28,9</t>
  </si>
  <si>
    <t>23,5 - 26,8</t>
  </si>
  <si>
    <t>14,7 - 18,7</t>
  </si>
  <si>
    <t>14,2 - 18,5</t>
  </si>
  <si>
    <t>16,2 - 20,3</t>
  </si>
  <si>
    <t>15,8 - 20,4</t>
  </si>
  <si>
    <t>16,6 - 20,1</t>
  </si>
  <si>
    <t>25,6 - 30,7</t>
  </si>
  <si>
    <t>24,4 - 26,2</t>
  </si>
  <si>
    <t>x</t>
  </si>
  <si>
    <t>16,5 - 18,5</t>
  </si>
  <si>
    <t>Graphique avec courbes</t>
  </si>
  <si>
    <t>Graphique en aires</t>
  </si>
  <si>
    <t>Graphique en barres</t>
  </si>
  <si>
    <t>Graphique à secteurs</t>
  </si>
  <si>
    <t>Graphique à anneaux</t>
  </si>
  <si>
    <t>Graphique à bulles</t>
  </si>
  <si>
    <t>Autre…</t>
  </si>
  <si>
    <t>Total</t>
  </si>
  <si>
    <t>2013</t>
  </si>
  <si>
    <t>2014</t>
  </si>
  <si>
    <t>2015</t>
  </si>
  <si>
    <r>
      <t>Pourcentage d’élèves de 15 ans se disant sensibilisés ou très sensibilisés aux enjeux environnementaux</t>
    </r>
    <r>
      <rPr>
        <b/>
        <vertAlign val="superscript"/>
        <sz val="11"/>
        <color theme="1"/>
        <rFont val="Calibri"/>
        <family val="2"/>
        <scheme val="minor"/>
      </rPr>
      <t>1</t>
    </r>
    <r>
      <rPr>
        <b/>
        <sz val="11"/>
        <color theme="1"/>
        <rFont val="Calibri"/>
        <family val="2"/>
        <scheme val="minor"/>
      </rPr>
      <t>, selon le genre, Québec et Canada, 2013 à 2015</t>
    </r>
  </si>
  <si>
    <t xml:space="preserve">    25-34 ans</t>
  </si>
  <si>
    <t>75 ans et plus</t>
  </si>
  <si>
    <t>16 ans et plus</t>
  </si>
  <si>
    <t xml:space="preserve">    45-54 ans</t>
  </si>
  <si>
    <t>Intervalle de confiance (IC)
95 %</t>
  </si>
  <si>
    <t>Intervalle de confiance (IC) 
95 %</t>
  </si>
  <si>
    <t>Intervalle de confiance (IC) 95 %</t>
  </si>
  <si>
    <t>VITRINE 15-29 ANS</t>
  </si>
  <si>
    <t>VITRINE ÉGALITÉ</t>
  </si>
  <si>
    <t>Démographie</t>
  </si>
  <si>
    <t>Santé</t>
  </si>
  <si>
    <t>Éducation</t>
  </si>
  <si>
    <t>Citoyenneté</t>
  </si>
  <si>
    <t>Emploi</t>
  </si>
  <si>
    <t>Entrepreneuriat</t>
  </si>
  <si>
    <t>Environnement</t>
  </si>
  <si>
    <t>Culture</t>
  </si>
  <si>
    <t>Travail</t>
  </si>
  <si>
    <t>Revenu et rémunération</t>
  </si>
  <si>
    <t>Conciliation travail-famille-études</t>
  </si>
  <si>
    <t>Violence</t>
  </si>
  <si>
    <t>Pouvoir</t>
  </si>
  <si>
    <t xml:space="preserve">  16-24 ans</t>
  </si>
  <si>
    <t xml:space="preserve">  25-54 ans</t>
  </si>
  <si>
    <t xml:space="preserve">    35-44 ans </t>
  </si>
  <si>
    <t xml:space="preserve">  55-64 ans</t>
  </si>
  <si>
    <t xml:space="preserve">  65 ans et plus</t>
  </si>
  <si>
    <t xml:space="preserve">    65-74 ans</t>
  </si>
  <si>
    <r>
      <t xml:space="preserve">Source : 
Statistique Canada, </t>
    </r>
    <r>
      <rPr>
        <i/>
        <sz val="11"/>
        <color theme="1"/>
        <rFont val="Calibri"/>
        <family val="2"/>
        <scheme val="minor"/>
      </rPr>
      <t xml:space="preserve">Enquête sur la population active </t>
    </r>
    <r>
      <rPr>
        <sz val="11"/>
        <color theme="1"/>
        <rFont val="Calibri"/>
        <family val="2"/>
        <scheme val="minor"/>
      </rPr>
      <t>(EPA), 1999 et 2019. Adapté par l’Institut de la statistique du Québec.</t>
    </r>
  </si>
  <si>
    <r>
      <t>Notes : 
x : Donnée confidentielle.
1</t>
    </r>
    <r>
      <rPr>
        <sz val="11"/>
        <color rgb="FFFF0000"/>
        <rFont val="Calibri"/>
        <family val="2"/>
        <scheme val="minor"/>
      </rPr>
      <t>.</t>
    </r>
    <r>
      <rPr>
        <sz val="11"/>
        <color theme="1"/>
        <rFont val="Calibri"/>
        <family val="2"/>
        <scheme val="minor"/>
      </rPr>
      <t xml:space="preserve"> À titre de référence.</t>
    </r>
  </si>
  <si>
    <r>
      <rPr>
        <b/>
        <sz val="11"/>
        <color theme="1"/>
        <rFont val="Calibri"/>
        <family val="2"/>
        <scheme val="minor"/>
      </rPr>
      <t xml:space="preserve">Arrondissement des données </t>
    </r>
    <r>
      <rPr>
        <sz val="11"/>
        <color theme="1"/>
        <rFont val="Calibri"/>
        <family val="2"/>
        <scheme val="minor"/>
      </rPr>
      <t>: 
Il est recommandé d’arrondir les données du tableau ou figure. Voici les règles de base :
Taux et proportions, arrondis à la première décimale (ex. : 16,2 % pour 16,16 %)
Ratios, rapports de cote, etc., arrondis à la 2e décimale (ex. : 0,55 pour 0,549)
Totaux (ex. : population estimée, nombres d’emplois, etc.) arrondis à la dizaine (ex. : 210 personnes pour 209). Lorsque la majorité des nombres du tableau sont élevés, l’arrondi à la centaine est recommandé (ex. 959 200 emplois pour 959 241. Pour des nombres plus élevés, les présenter en unités de milliers ou de millions.
Moyennes
Ex. : Revenus, dépenses, etc. Aucune décimale. De préférence, des arrondis à la dizaine (ex. : 25 410 $ pour 25 411 $), et même à la centaine, lorsque les données comportent une certaine variabilité
ex : Nombre de pièces par logement, âge moyen, etc. Une seule décimale
Dans le cas où le total des proportions présentées dans le tableau est différent de 100, en raison des arrondis, la mention suivante doit être ajoutée en bas de la figure ou du tableau : 
Les totaux ne correspondent pas nécessairement à la somme des parties, en raison de l’arrondissement des données.</t>
    </r>
  </si>
  <si>
    <r>
      <rPr>
        <b/>
        <sz val="11"/>
        <color theme="1"/>
        <rFont val="Calibri"/>
        <family val="2"/>
        <scheme val="minor"/>
      </rPr>
      <t>Libellés des lignes et des colonnes</t>
    </r>
    <r>
      <rPr>
        <sz val="11"/>
        <color theme="1"/>
        <rFont val="Calibri"/>
        <family val="2"/>
        <scheme val="minor"/>
      </rPr>
      <t xml:space="preserve"> : Les descripteurs prennent la majuscule initiale et sont généralement écrits au singulier, sauf exception. L’unité de mesure n’est jamais placée entre parenthèses et s’écrit toujours en minuscules, conformément aux normes internationales existantes.
Années : Placer les années en ordre croissant. 
Sexe : Ordonner Total, Hommes et Femmes. 
Groupes d'âge : Présenter les groupes d'âge en ordre croissant. </t>
    </r>
  </si>
  <si>
    <r>
      <rPr>
        <b/>
        <sz val="11"/>
        <color theme="1"/>
        <rFont val="Calibri"/>
        <family val="2"/>
        <scheme val="minor"/>
      </rPr>
      <t>Titre du tableau :</t>
    </r>
    <r>
      <rPr>
        <sz val="11"/>
        <color theme="1"/>
        <rFont val="Calibri"/>
        <family val="2"/>
        <scheme val="minor"/>
      </rPr>
      <t xml:space="preserve"> Exprimé succinctement, le titre du tableau doit refléter l’essentiel du contenu. Il s’écrit en caractères gras, sur une seule ligne, à moins qu’il ne soit trop long, et ne prend jamais de point final.</t>
    </r>
  </si>
  <si>
    <r>
      <t xml:space="preserve">Indiquer les éléments suivants dans la </t>
    </r>
    <r>
      <rPr>
        <b/>
        <sz val="11"/>
        <rFont val="Calibri"/>
        <family val="2"/>
        <scheme val="minor"/>
      </rPr>
      <t xml:space="preserve">source </t>
    </r>
    <r>
      <rPr>
        <sz val="11"/>
        <rFont val="Calibri"/>
        <family val="2"/>
        <scheme val="minor"/>
      </rPr>
      <t xml:space="preserve">: 
Propriétaire de la source : ex. Institut de la statistique du Québec, Statistique Canada, Ministère de l’Éducation, etc.
Nom du produit : Ex. Recensement, </t>
    </r>
    <r>
      <rPr>
        <i/>
        <sz val="11"/>
        <rFont val="Calibri"/>
        <family val="2"/>
        <scheme val="minor"/>
      </rPr>
      <t xml:space="preserve">Enquête québécoise sur la santé de la population </t>
    </r>
    <r>
      <rPr>
        <sz val="11"/>
        <rFont val="Calibri"/>
        <family val="2"/>
        <scheme val="minor"/>
      </rPr>
      <t xml:space="preserve">(EQSP), </t>
    </r>
    <r>
      <rPr>
        <i/>
        <sz val="11"/>
        <rFont val="Calibri"/>
        <family val="2"/>
        <scheme val="minor"/>
      </rPr>
      <t>Enquête sur la population active</t>
    </r>
    <r>
      <rPr>
        <sz val="11"/>
        <rFont val="Calibri"/>
        <family val="2"/>
        <scheme val="minor"/>
      </rPr>
      <t xml:space="preserve"> (EPA), CANSIM no XXX, etc.
Précision sur la source de données : Fichier maître, fichier de microdonnées à grande diffusion (FMGD), no de tableaux, etc.
Date de référence : Dans le cas de données consultées en ligne, date de consultation
Pour toute information de Statistique Canada contenue dans un produit à valeur ajoutée, l’Institut doit inclure la mention : «Adapté par l’Institut de la statistique du Québec ».
Lorsqu’il ne s’agit pas d’enquêtes produites par l’Institut ou lorsque les données de la figure ou du tableau ne sont pas une fidèle reproduction de la source de données consultées (ex. : un tableau sur le site Web de Statistique Canada), notamment parce que des calculs ont été réalisés (ex. : une proportion), la mention suivante doit être ajoutée : « Compilation : Institut de la statistique du Québec ». 
</t>
    </r>
  </si>
  <si>
    <r>
      <t xml:space="preserve">Source : 
Statistique Canada, </t>
    </r>
    <r>
      <rPr>
        <i/>
        <sz val="11"/>
        <color theme="1"/>
        <rFont val="Calibri"/>
        <family val="2"/>
        <scheme val="minor"/>
      </rPr>
      <t>Enquête sur la population active</t>
    </r>
    <r>
      <rPr>
        <sz val="11"/>
        <color theme="1"/>
        <rFont val="Calibri"/>
        <family val="2"/>
        <scheme val="minor"/>
      </rPr>
      <t xml:space="preserve"> (EPA), 1999 et 2019. Adapté par l’Institut de la statistique du Québec.</t>
    </r>
  </si>
  <si>
    <t>Notes : 
x : Donnée confidentielle.
*: Coefficient de variation entre 15 % et 25 %; interpréter avec prudence.
**: Coefficient de variation supérieur à 25 %; estimation imprécise, fournie à titre indicatif seulement. 
1. À titre de référence.</t>
  </si>
  <si>
    <t xml:space="preserve">
</t>
  </si>
  <si>
    <t xml:space="preserve">Voici un exemple de tableau de données avec annotations et intervalles de confiance.
</t>
  </si>
  <si>
    <t>Voici un exemple de tableau de données sans annotations ni intervalles de confiance.</t>
  </si>
  <si>
    <t xml:space="preserve">Présenter les notes dans l'ordre suivant : Signes conventionnels, signes reliés à la précision des données, appels de note et notes générales. Il est fortement suggéré de décrire plus en détail dans la section Méthodologie afin de ne pas alourdir indûment la présentation.
Si, pour une raison ou une autre, des données n’apparaissent pas dans le tableau ou nécessitent une précision, voici les signes à utiliser :
.. Donnée non disponible
… N’ayant pas lieu de figurer
– Néant ou zéro
— Donnée infime
e Donnée estimée
p Donnée provisoire
r Donnée révisée
x Donnée confidentielle
F Donnée peu fiable, ne peut être diffusée
Pour 1 000 Pour mille
</t>
  </si>
  <si>
    <t xml:space="preserve">Directives générales en vue de respecter les normes d'édition et d'assurer une cohérence dans la vitrine :
- Attention! Les données doivent être figées. Insérer le tableau de données (effectuer un copier-coller 123), avec le titre, les notes et les sources dans l'onglet "Tableau". 
- Utiliser la police Calibri 11.
- Aligner les données à droite. 
- Utiliser le moins possible de caractères spéciaux (gras, italique, etc.) Seule la ligne totale peut être en caractère gras. 
- Éviter les colonnes, les lignes et les cellules vides. Exception : s'il y a des annotations à intégrer. Le cas échéant, ajouter une seconde colonne à droite de chaque colonne de données et laisser vides les cellules sans annotations (voir plus bas le modèle de tableau avec annotations et intervalles de confiance). 
- S'il est absolument nécessaire de diffuser plus d'un tableau de données, créer un nouvel onglet "Tableau" pour chaque tableau et les numéroter.
- Pour les mises à jour, il est possible d'indiquer les changements en couleur. Par exemple, surligner en jaune les données de la nouvelle période si les autres données sont restées les mêmes depuis la dernière diffusion. 
</t>
  </si>
  <si>
    <t>Directives tableau</t>
  </si>
  <si>
    <r>
      <t xml:space="preserve">Il n'est pas obligatoire de fournir les intervalles de confiance. Si elles accompagnent les données, les placer après la colonne des annotations (ou juste après la colonne de données s'il n'y a pas d'annotations). Les IC doivent être présentés en une seule colonne (nécessaire au chargement dans l'entrepôt de données et à l'extraction) avec une colonne vide à droite. Elles seront présentées uniquement </t>
    </r>
    <r>
      <rPr>
        <sz val="11"/>
        <color rgb="FFFF0000"/>
        <rFont val="Calibri"/>
        <family val="2"/>
        <scheme val="minor"/>
      </rPr>
      <t xml:space="preserve">dans le fichier de téléchargement complet. </t>
    </r>
  </si>
  <si>
    <t>15-19 ans</t>
  </si>
  <si>
    <t>20-24 ans</t>
  </si>
  <si>
    <t>25-29 ans</t>
  </si>
  <si>
    <t>15-29 ans</t>
  </si>
  <si>
    <t>Étudiants</t>
  </si>
  <si>
    <t>Non-étudiants</t>
  </si>
  <si>
    <t>k</t>
  </si>
  <si>
    <t>Ensemble</t>
  </si>
  <si>
    <t>Non-étudiants (tous niveaux de scolarité confondus)</t>
  </si>
  <si>
    <t xml:space="preserve">  En emploi</t>
  </si>
  <si>
    <t xml:space="preserve">  Au chômage</t>
  </si>
  <si>
    <t xml:space="preserve">  Total</t>
  </si>
  <si>
    <t>Non-étudiants – Sans diplôme d'études secondaires</t>
  </si>
  <si>
    <t>Non-étudiants – Avec diplôme d'études secondaires</t>
  </si>
  <si>
    <t>Non-étudiants – Avec diplôme d'études postsecondaires</t>
  </si>
  <si>
    <t>Estimation</t>
  </si>
  <si>
    <t>Borne inf.</t>
  </si>
  <si>
    <t>Borne sup.</t>
  </si>
  <si>
    <t/>
  </si>
  <si>
    <t>Inactifs</t>
  </si>
  <si>
    <t xml:space="preserve">  Inactifs</t>
  </si>
  <si>
    <r>
      <t>Répartition des jeunes de 15 à 29 ans selon le statut d'étudiant, la scolarisation et l'activité sur le marché du travail, Québec, 2006</t>
    </r>
    <r>
      <rPr>
        <vertAlign val="superscript"/>
        <sz val="11"/>
        <rFont val="Calibri"/>
        <family val="2"/>
        <scheme val="minor"/>
      </rPr>
      <t>1</t>
    </r>
  </si>
  <si>
    <t>IC (95%)</t>
  </si>
  <si>
    <t>Institut de la statistique du Québec</t>
  </si>
  <si>
    <t>Vitrine statistique sur les jeunes de 15 à 29 ans (quebec.ca)</t>
  </si>
  <si>
    <t xml:space="preserve">Thème : Emploi </t>
  </si>
  <si>
    <t>Sujet : Intégration et maintien en emploi</t>
  </si>
  <si>
    <t xml:space="preserve">URL : </t>
  </si>
  <si>
    <t>https://statistique.quebec.ca/vitrine/15-29-ans/theme/emploi/statut-etudiant-scolarisation-activite-marche-travail</t>
  </si>
  <si>
    <t>Indicateur : Statut d’étudiant, scolarisation et activité sur le marché du travail</t>
  </si>
  <si>
    <r>
      <rPr>
        <b/>
        <sz val="11"/>
        <rFont val="Calibri"/>
        <family val="2"/>
        <scheme val="minor"/>
      </rPr>
      <t>Source</t>
    </r>
    <r>
      <rPr>
        <sz val="11"/>
        <rFont val="Calibri"/>
        <family val="2"/>
        <scheme val="minor"/>
      </rPr>
      <t xml:space="preserve">
Statistique Canada, </t>
    </r>
    <r>
      <rPr>
        <i/>
        <sz val="11"/>
        <rFont val="Calibri"/>
        <family val="2"/>
        <scheme val="minor"/>
      </rPr>
      <t>Enquête sur la population active</t>
    </r>
    <r>
      <rPr>
        <sz val="11"/>
        <rFont val="Calibri"/>
        <family val="2"/>
        <scheme val="minor"/>
      </rPr>
      <t>. Adaptation par l’Institut de la statistique du Québec.</t>
    </r>
  </si>
  <si>
    <r>
      <rPr>
        <b/>
        <sz val="11"/>
        <rFont val="Calibri"/>
        <family val="2"/>
        <scheme val="minor"/>
      </rPr>
      <t xml:space="preserve">Source
</t>
    </r>
    <r>
      <rPr>
        <sz val="11"/>
        <rFont val="Calibri"/>
        <family val="2"/>
        <scheme val="minor"/>
      </rPr>
      <t xml:space="preserve">Statistique Canada, </t>
    </r>
    <r>
      <rPr>
        <i/>
        <sz val="11"/>
        <rFont val="Calibri"/>
        <family val="2"/>
        <scheme val="minor"/>
      </rPr>
      <t>Enquête sur la population active</t>
    </r>
    <r>
      <rPr>
        <sz val="11"/>
        <rFont val="Calibri"/>
        <family val="2"/>
        <scheme val="minor"/>
      </rPr>
      <t>. Adaptation par l’Institut de la statistique du Québec.</t>
    </r>
  </si>
  <si>
    <r>
      <t>Répartition des jeunes de 15 à 29 ans selon le statut d'étudiant, la scolarisation et l'activité sur le marché du travail, Québec, 2024</t>
    </r>
    <r>
      <rPr>
        <b/>
        <vertAlign val="superscript"/>
        <sz val="11"/>
        <rFont val="Calibri"/>
        <family val="2"/>
        <scheme val="minor"/>
      </rPr>
      <t>1</t>
    </r>
  </si>
  <si>
    <r>
      <t>Répartition des jeunes de 15 à 29 ans selon le statut d'étudiant, la scolarisation et l'activité sur le marché du travail, Québec, 2023</t>
    </r>
    <r>
      <rPr>
        <b/>
        <vertAlign val="superscript"/>
        <sz val="11"/>
        <rFont val="Calibri"/>
        <family val="2"/>
        <scheme val="minor"/>
      </rPr>
      <t>r1</t>
    </r>
  </si>
  <si>
    <r>
      <rPr>
        <b/>
        <sz val="11"/>
        <rFont val="Calibri"/>
        <family val="2"/>
        <scheme val="minor"/>
      </rPr>
      <t xml:space="preserve">Notes
</t>
    </r>
    <r>
      <rPr>
        <sz val="11"/>
        <rFont val="Calibri"/>
        <family val="2"/>
        <scheme val="minor"/>
      </rPr>
      <t xml:space="preserve">r Données révisées
k En milliers
* Coefficient de variation entre 15 % et 25 %; interpréter avec prudence.
1. Moyenne des 8 mois de fréquentation scolaire, soit de janvier à avril et de septembre à décembre.
2. Afin que la qualité des données soit assurée, ces catégories ont dû être regroupées.
En raison de l'arrondissement des données, la somme des parties ne correspond pas nécessairement au total.
</t>
    </r>
  </si>
  <si>
    <r>
      <t>Répartition des jeunes de 15 à 29 ans selon le statut d'étudiant, la scolarisation et l'activité sur le marché du travail, Québec, 2022</t>
    </r>
    <r>
      <rPr>
        <b/>
        <vertAlign val="superscript"/>
        <sz val="11"/>
        <rFont val="Calibri"/>
        <family val="2"/>
        <scheme val="minor"/>
      </rPr>
      <t>r1</t>
    </r>
  </si>
  <si>
    <r>
      <t>Répartition des jeunes de 15 à 29 ans selon le statut d'étudiant, la scolarisation et l'activité sur le marché du travail, Québec, 2021</t>
    </r>
    <r>
      <rPr>
        <b/>
        <vertAlign val="superscript"/>
        <sz val="11"/>
        <rFont val="Calibri"/>
        <family val="2"/>
        <scheme val="minor"/>
      </rPr>
      <t>r1</t>
    </r>
  </si>
  <si>
    <r>
      <t>Répartition des jeunes de 15 à 29 ans selon le statut d'étudiant, la scolarisation et l'activité sur le marché du travail, Québec, 2020</t>
    </r>
    <r>
      <rPr>
        <b/>
        <vertAlign val="superscript"/>
        <sz val="11"/>
        <rFont val="Calibri"/>
        <family val="2"/>
        <scheme val="minor"/>
      </rPr>
      <t>r1</t>
    </r>
  </si>
  <si>
    <r>
      <t>Répartition des jeunes de 15 à 29 ans selon le statut d'étudiant, la scolarisation et l'activité sur le marché du travail, Québec, 2019</t>
    </r>
    <r>
      <rPr>
        <b/>
        <vertAlign val="superscript"/>
        <sz val="11"/>
        <rFont val="Calibri"/>
        <family val="2"/>
        <scheme val="minor"/>
      </rPr>
      <t>r1</t>
    </r>
  </si>
  <si>
    <r>
      <t>Répartition des jeunes de 15 à 29 ans selon le statut d'étudiant, la scolarisation et l'activité sur le marché du travail, Québec, 2016</t>
    </r>
    <r>
      <rPr>
        <b/>
        <vertAlign val="superscript"/>
        <sz val="11"/>
        <rFont val="Calibri"/>
        <family val="2"/>
        <scheme val="minor"/>
      </rPr>
      <t>r</t>
    </r>
    <r>
      <rPr>
        <vertAlign val="superscript"/>
        <sz val="11"/>
        <rFont val="Calibri"/>
        <family val="2"/>
        <scheme val="minor"/>
      </rPr>
      <t>1</t>
    </r>
  </si>
  <si>
    <r>
      <t>Répartition des jeunes de 15 à 29 ans selon le statut d'étudiant, la scolarisation et l'activité sur le marché du travail, Québec, 2011</t>
    </r>
    <r>
      <rPr>
        <b/>
        <vertAlign val="superscript"/>
        <sz val="11"/>
        <rFont val="Calibri"/>
        <family val="2"/>
        <scheme val="minor"/>
      </rPr>
      <t>r</t>
    </r>
    <r>
      <rPr>
        <vertAlign val="superscript"/>
        <sz val="11"/>
        <rFont val="Calibri"/>
        <family val="2"/>
        <scheme val="minor"/>
      </rPr>
      <t>1</t>
    </r>
  </si>
  <si>
    <r>
      <rPr>
        <b/>
        <sz val="11"/>
        <rFont val="Calibri"/>
        <family val="2"/>
        <scheme val="minor"/>
      </rPr>
      <t>Notes</t>
    </r>
    <r>
      <rPr>
        <sz val="11"/>
        <rFont val="Calibri"/>
        <family val="2"/>
        <scheme val="minor"/>
      </rPr>
      <t xml:space="preserve">
k En milliers
** Coefficient de variation entre 25 % et 33 % estimation imprécise, fournie à titre indicatif seulement.
1. Moyenne des 8 mois de fréquentation scolaire, soit de janvier à avril et de septembre à décembre.
2. Afin que la qualité des données soit assurée, ces catégories ont dû être regroupées. 
En raison de l'arrondissement des données, la somme des parties ne correspond pas nécessairement au total.</t>
    </r>
  </si>
  <si>
    <r>
      <rPr>
        <b/>
        <sz val="11"/>
        <rFont val="Calibri"/>
        <family val="2"/>
        <scheme val="minor"/>
      </rPr>
      <t xml:space="preserve">Notes
</t>
    </r>
    <r>
      <rPr>
        <sz val="11"/>
        <rFont val="Calibri"/>
        <family val="2"/>
        <scheme val="minor"/>
      </rPr>
      <t>r Données révisées. 
k En milliers
* Coefficient de variation entre 15 % et 25 %; interpréter avec prudence.
** Coefficient de variation entre 25 % et 33 % estimation imprécise, fournie à titre indicatif seulement.
1. Moyenne des 8 mois de fréquentation scolaire, soit de janvier à avril et de septembre à décembre.
2. Afin que la qualité des données soit assurée, ces catégories ont dû être regroupées.
En raison de l'arrondissement des données, la somme des parties ne correspond pas nécessairement au total.</t>
    </r>
  </si>
  <si>
    <r>
      <rPr>
        <b/>
        <sz val="11"/>
        <rFont val="Calibri"/>
        <family val="2"/>
        <scheme val="minor"/>
      </rPr>
      <t xml:space="preserve">Notes
</t>
    </r>
    <r>
      <rPr>
        <sz val="11"/>
        <rFont val="Calibri"/>
        <family val="2"/>
        <scheme val="minor"/>
      </rPr>
      <t>r Données révisées
k En milliers
1. Moyenne des 8 mois de fréquentation scolaire, soit de janvier à avril et de septembre à décembre.
2. Afin que la qualité des données soit assurée, ces catégories ont dû être regroupées.
En raison de l'arrondissement des données, la somme des parties ne correspond pas nécessairement au total.
Toutes les estimations ont un bon degré de précision (coefficient de variation inférieur à 15 %).</t>
    </r>
  </si>
  <si>
    <r>
      <rPr>
        <b/>
        <sz val="11"/>
        <rFont val="Calibri"/>
        <family val="2"/>
        <scheme val="minor"/>
      </rPr>
      <t xml:space="preserve">Notes
</t>
    </r>
    <r>
      <rPr>
        <sz val="11"/>
        <rFont val="Calibri"/>
        <family val="2"/>
        <scheme val="minor"/>
      </rPr>
      <t xml:space="preserve">.. Donnée non disponible
k En milliers
* Coefficient de variation entre 15 % et 25 %; interpréter avec prudence.
1. Moyenne des 8 mois de fréquentation scolaire, soit de janvier à avril et de septembre à décembre.
2. Afin que la qualité des données soit assurée, ces catégories ont dû être regroupées.
En raison de l'arrondissement des données, la somme des parties ne correspond pas nécessairement au total.
</t>
    </r>
  </si>
  <si>
    <t>..</t>
  </si>
  <si>
    <r>
      <rPr>
        <b/>
        <sz val="11"/>
        <rFont val="Calibri"/>
        <family val="2"/>
        <scheme val="minor"/>
      </rPr>
      <t xml:space="preserve">Notes
</t>
    </r>
    <r>
      <rPr>
        <sz val="11"/>
        <rFont val="Calibri"/>
        <family val="2"/>
        <scheme val="minor"/>
      </rPr>
      <t>.. Donnée non disponible</t>
    </r>
    <r>
      <rPr>
        <b/>
        <sz val="11"/>
        <rFont val="Calibri"/>
        <family val="2"/>
        <scheme val="minor"/>
      </rPr>
      <t xml:space="preserve">
</t>
    </r>
    <r>
      <rPr>
        <sz val="11"/>
        <rFont val="Calibri"/>
        <family val="2"/>
        <scheme val="minor"/>
      </rPr>
      <t xml:space="preserve">r Données révisées
k En milliers
* Coefficient de variation entre 15 % et 25 %; interpréter avec prudence.
1. Moyenne des 8 mois de fréquentation scolaire, soit de janvier à avril et de septembre à décembre.
2. Afin que la qualité des données soit assurée, ces catégories ont dû être regroupées.
En raison de l'arrondissement des données, la somme des parties ne correspond pas nécessairement au total.
</t>
    </r>
  </si>
  <si>
    <r>
      <rPr>
        <b/>
        <sz val="11"/>
        <rFont val="Calibri"/>
        <family val="2"/>
        <scheme val="minor"/>
      </rPr>
      <t xml:space="preserve">Notes
</t>
    </r>
    <r>
      <rPr>
        <sz val="11"/>
        <rFont val="Calibri"/>
        <family val="2"/>
        <scheme val="minor"/>
      </rPr>
      <t>.. Donnée non disponible</t>
    </r>
    <r>
      <rPr>
        <b/>
        <sz val="11"/>
        <rFont val="Calibri"/>
        <family val="2"/>
        <scheme val="minor"/>
      </rPr>
      <t xml:space="preserve">
</t>
    </r>
    <r>
      <rPr>
        <sz val="11"/>
        <rFont val="Calibri"/>
        <family val="2"/>
        <scheme val="minor"/>
      </rPr>
      <t>r Données révisées. 
k En milliers
* Coefficient de variation entre 15 % et 25 %; interpréter avec prudence.
1. Moyenne des 8 mois de fréquentation scolaire, soit de janvier à avril et de septembre à décembre.
2. Afin que la qualité des données soit assurée,  ces catégories ont dû être regroupées. 
En raison de l'arrondissement des données, la somme des parties ne correspond pas nécessairement au total.</t>
    </r>
  </si>
  <si>
    <r>
      <rPr>
        <b/>
        <sz val="11"/>
        <rFont val="Calibri"/>
        <family val="2"/>
        <scheme val="minor"/>
      </rPr>
      <t xml:space="preserve">Notes
</t>
    </r>
    <r>
      <rPr>
        <sz val="11"/>
        <rFont val="Calibri"/>
        <family val="2"/>
        <scheme val="minor"/>
      </rPr>
      <t>.. Donnée non disponible</t>
    </r>
    <r>
      <rPr>
        <b/>
        <sz val="11"/>
        <rFont val="Calibri"/>
        <family val="2"/>
        <scheme val="minor"/>
      </rPr>
      <t xml:space="preserve">
</t>
    </r>
    <r>
      <rPr>
        <sz val="11"/>
        <rFont val="Calibri"/>
        <family val="2"/>
        <scheme val="minor"/>
      </rPr>
      <t>r</t>
    </r>
    <r>
      <rPr>
        <b/>
        <sz val="11"/>
        <rFont val="Calibri"/>
        <family val="2"/>
        <scheme val="minor"/>
      </rPr>
      <t xml:space="preserve"> </t>
    </r>
    <r>
      <rPr>
        <sz val="11"/>
        <rFont val="Calibri"/>
        <family val="2"/>
        <scheme val="minor"/>
      </rPr>
      <t>données révisées. 
k En milliers
* Coefficient de variation entre 15 % et 25 %; interpréter avec prudence.
1. Moyenne des 8 mois de fréquentation scolaire, soit de janvier à avril et de septembre à décembre.
2. Afin que la qualité des données soit assurée, ces catégories ont dû être regroupées. 
En raison de l'arrondissement des données, la somme des parties ne correspond pas nécessairement au total.</t>
    </r>
  </si>
  <si>
    <r>
      <rPr>
        <b/>
        <sz val="11"/>
        <rFont val="Calibri"/>
        <family val="2"/>
        <scheme val="minor"/>
      </rPr>
      <t xml:space="preserve">Notes
</t>
    </r>
    <r>
      <rPr>
        <sz val="11"/>
        <rFont val="Calibri"/>
        <family val="2"/>
        <scheme val="minor"/>
      </rPr>
      <t>.. Donnée non disponible</t>
    </r>
    <r>
      <rPr>
        <b/>
        <sz val="11"/>
        <rFont val="Calibri"/>
        <family val="2"/>
        <scheme val="minor"/>
      </rPr>
      <t xml:space="preserve">
</t>
    </r>
    <r>
      <rPr>
        <sz val="11"/>
        <rFont val="Calibri"/>
        <family val="2"/>
        <scheme val="minor"/>
      </rPr>
      <t>r données révisées. 
k En milliers
1. Moyenne des 8 mois de fréquentation scolaire, soit de janvier à avril et de septembre à décembre.
2. Afin que la qualité des données soit assurée, ces catégories ont dû être regroupées. 
En raison de l'arrondissement des données, la somme des parties ne correspond pas nécessairement au total.
Toutes les estimations ont un bon degré de précision (coefficient de variation inférieur à 15 %).</t>
    </r>
  </si>
  <si>
    <t>Dernière mise à jour : 26 juin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</si>
</sst>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_ ;_ * \(#,##0.00\)\ _$_ ;_ * &quot;-&quot;??_)\ _$_ ;_ @_ "/>
    <numFmt numFmtId="165" formatCode="0.0"/>
    <numFmt numFmtId="166" formatCode="0.000"/>
    <numFmt numFmtId="167" formatCode="#,##0.0"/>
  </numFmts>
  <fonts count="27" x14ac:knownFonts="1">
    <font>
      <sz val="11"/>
      <color theme="1"/>
      <name val="Calibri"/>
      <family val="2"/>
      <scheme val="minor"/>
    </font>
    <font>
      <b/>
      <sz val="11"/>
      <color theme="1"/>
      <name val="Calibri"/>
      <family val="2"/>
      <scheme val="minor"/>
    </font>
    <font>
      <b/>
      <sz val="11"/>
      <name val="Calibri"/>
      <family val="2"/>
      <scheme val="minor"/>
    </font>
    <font>
      <i/>
      <sz val="11"/>
      <color theme="1"/>
      <name val="Calibri"/>
      <family val="2"/>
      <scheme val="minor"/>
    </font>
    <font>
      <sz val="8"/>
      <name val="Arial"/>
      <family val="2"/>
    </font>
    <font>
      <sz val="11"/>
      <name val="Calibri"/>
      <family val="2"/>
      <scheme val="minor"/>
    </font>
    <font>
      <sz val="11"/>
      <color indexed="8"/>
      <name val="Calibri"/>
      <family val="2"/>
      <scheme val="minor"/>
    </font>
    <font>
      <b/>
      <sz val="18"/>
      <color theme="1"/>
      <name val="Calibri"/>
      <family val="2"/>
      <scheme val="minor"/>
    </font>
    <font>
      <i/>
      <sz val="11"/>
      <color rgb="FFFF0000"/>
      <name val="Calibri"/>
      <family val="2"/>
      <scheme val="minor"/>
    </font>
    <font>
      <i/>
      <sz val="11"/>
      <name val="Calibri"/>
      <family val="2"/>
      <scheme val="minor"/>
    </font>
    <font>
      <sz val="11"/>
      <color rgb="FFFF0000"/>
      <name val="Calibri"/>
      <family val="2"/>
      <scheme val="minor"/>
    </font>
    <font>
      <i/>
      <strike/>
      <sz val="11"/>
      <color theme="1"/>
      <name val="Calibri"/>
      <family val="2"/>
      <scheme val="minor"/>
    </font>
    <font>
      <strike/>
      <sz val="11"/>
      <color theme="1"/>
      <name val="Calibri"/>
      <family val="2"/>
      <scheme val="minor"/>
    </font>
    <font>
      <b/>
      <vertAlign val="superscript"/>
      <sz val="11"/>
      <color theme="1"/>
      <name val="Calibri"/>
      <family val="2"/>
      <scheme val="minor"/>
    </font>
    <font>
      <b/>
      <sz val="14"/>
      <color theme="1"/>
      <name val="Calibri"/>
      <family val="2"/>
      <scheme val="minor"/>
    </font>
    <font>
      <vertAlign val="superscript"/>
      <sz val="11"/>
      <name val="Calibri"/>
      <family val="2"/>
      <scheme val="minor"/>
    </font>
    <font>
      <b/>
      <vertAlign val="superscript"/>
      <sz val="11"/>
      <name val="Calibri"/>
      <family val="2"/>
      <scheme val="minor"/>
    </font>
    <font>
      <b/>
      <sz val="10"/>
      <name val="Arial"/>
      <family val="2"/>
    </font>
    <font>
      <sz val="10"/>
      <name val="Arial"/>
      <family val="2"/>
    </font>
    <font>
      <sz val="10"/>
      <color theme="1"/>
      <name val="Calibri"/>
      <family val="2"/>
      <scheme val="minor"/>
    </font>
    <font>
      <sz val="11"/>
      <color theme="1"/>
      <name val="Calibri"/>
      <family val="2"/>
      <scheme val="minor"/>
    </font>
    <font>
      <vertAlign val="superscript"/>
      <sz val="11"/>
      <name val="Calibri"/>
      <family val="2"/>
      <scheme val="major"/>
    </font>
    <font>
      <sz val="11"/>
      <name val="Calibri"/>
      <family val="2"/>
      <scheme val="major"/>
    </font>
    <font>
      <sz val="10"/>
      <name val="Calibri"/>
      <family val="2"/>
      <scheme val="minor"/>
    </font>
    <font>
      <u/>
      <sz val="11"/>
      <color theme="10"/>
      <name val="Calibri"/>
      <family val="2"/>
      <scheme val="minor"/>
    </font>
    <font>
      <u/>
      <sz val="10"/>
      <color theme="10"/>
      <name val="Open Sans"/>
      <family val="2"/>
    </font>
    <font>
      <b/>
      <sz val="1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7">
    <border>
      <left/>
      <right/>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s>
  <cellStyleXfs count="5">
    <xf numFmtId="0" fontId="0" fillId="0" borderId="0"/>
    <xf numFmtId="164" fontId="20" fillId="0" borderId="0" applyFont="0" applyFill="0" applyBorder="0" applyAlignment="0" applyProtection="0"/>
    <xf numFmtId="0" fontId="19" fillId="0" borderId="0"/>
    <xf numFmtId="0" fontId="24" fillId="0" borderId="0" applyNumberFormat="0" applyFill="0" applyBorder="0" applyAlignment="0" applyProtection="0"/>
    <xf numFmtId="0" fontId="24" fillId="0" borderId="0" applyNumberFormat="0" applyFill="0" applyBorder="0" applyAlignment="0" applyProtection="0"/>
  </cellStyleXfs>
  <cellXfs count="144">
    <xf numFmtId="0" fontId="0" fillId="0" borderId="0" xfId="0"/>
    <xf numFmtId="0" fontId="1" fillId="0" borderId="0" xfId="0" applyFont="1"/>
    <xf numFmtId="0" fontId="3" fillId="0" borderId="0" xfId="0" applyFont="1"/>
    <xf numFmtId="165" fontId="4" fillId="0" borderId="0" xfId="0" applyNumberFormat="1" applyFont="1" applyAlignment="1">
      <alignment horizontal="right"/>
    </xf>
    <xf numFmtId="0" fontId="5" fillId="0" borderId="0" xfId="0" applyFont="1"/>
    <xf numFmtId="0" fontId="5" fillId="0" borderId="0" xfId="0" applyFont="1" applyAlignment="1">
      <alignment horizontal="left" indent="1"/>
    </xf>
    <xf numFmtId="0" fontId="5" fillId="0" borderId="0" xfId="0" applyFont="1" applyAlignment="1">
      <alignment horizontal="left"/>
    </xf>
    <xf numFmtId="0" fontId="6" fillId="0" borderId="0" xfId="0" applyFont="1" applyAlignment="1">
      <alignment horizontal="left"/>
    </xf>
    <xf numFmtId="0" fontId="6" fillId="0" borderId="0" xfId="0" applyFont="1" applyAlignment="1">
      <alignment horizontal="left" wrapText="1"/>
    </xf>
    <xf numFmtId="0" fontId="6" fillId="0" borderId="0" xfId="0" applyFont="1"/>
    <xf numFmtId="0" fontId="3" fillId="0" borderId="0" xfId="0" applyFont="1" applyAlignment="1">
      <alignment vertical="top" wrapText="1"/>
    </xf>
    <xf numFmtId="0" fontId="8" fillId="0" borderId="0" xfId="0" applyFont="1" applyAlignment="1">
      <alignment vertical="top" wrapText="1"/>
    </xf>
    <xf numFmtId="165" fontId="5" fillId="0" borderId="0" xfId="0" applyNumberFormat="1" applyFont="1" applyAlignment="1">
      <alignment horizontal="right"/>
    </xf>
    <xf numFmtId="0" fontId="2" fillId="0" borderId="0" xfId="0" applyFont="1" applyAlignment="1">
      <alignment horizontal="right"/>
    </xf>
    <xf numFmtId="0" fontId="5" fillId="0" borderId="0" xfId="0" applyFont="1" applyAlignment="1">
      <alignment horizontal="right"/>
    </xf>
    <xf numFmtId="0" fontId="0" fillId="0" borderId="0" xfId="0" applyAlignment="1">
      <alignment wrapText="1"/>
    </xf>
    <xf numFmtId="49" fontId="0" fillId="0" borderId="0" xfId="0" applyNumberFormat="1"/>
    <xf numFmtId="0" fontId="11" fillId="0" borderId="0" xfId="0" applyFont="1"/>
    <xf numFmtId="49" fontId="12" fillId="0" borderId="0" xfId="0" applyNumberFormat="1" applyFont="1"/>
    <xf numFmtId="0" fontId="3" fillId="0" borderId="0" xfId="0" applyFont="1" applyAlignment="1">
      <alignment wrapText="1"/>
    </xf>
    <xf numFmtId="0" fontId="6" fillId="0" borderId="0" xfId="0" applyFont="1" applyAlignment="1">
      <alignment vertical="center" wrapText="1"/>
    </xf>
    <xf numFmtId="0" fontId="0" fillId="0" borderId="0" xfId="0" applyAlignment="1">
      <alignment vertical="top" wrapText="1"/>
    </xf>
    <xf numFmtId="49" fontId="12" fillId="0" borderId="0" xfId="0" applyNumberFormat="1" applyFont="1" applyAlignment="1">
      <alignment horizontal="center"/>
    </xf>
    <xf numFmtId="0" fontId="6" fillId="0" borderId="0" xfId="0" applyFont="1" applyAlignment="1">
      <alignment horizontal="center" vertical="center" wrapText="1"/>
    </xf>
    <xf numFmtId="49" fontId="0" fillId="0" borderId="0" xfId="0" applyNumberFormat="1" applyAlignment="1">
      <alignment horizontal="right"/>
    </xf>
    <xf numFmtId="0" fontId="0" fillId="0" borderId="0" xfId="0" applyAlignment="1">
      <alignment horizontal="right"/>
    </xf>
    <xf numFmtId="0" fontId="1" fillId="0" borderId="0" xfId="0" applyFont="1" applyAlignment="1">
      <alignment vertical="center"/>
    </xf>
    <xf numFmtId="0" fontId="2" fillId="0" borderId="0" xfId="0" applyFont="1"/>
    <xf numFmtId="0" fontId="5" fillId="0" borderId="0" xfId="0" applyFont="1" applyAlignment="1">
      <alignment horizontal="left" vertical="center"/>
    </xf>
    <xf numFmtId="0" fontId="5" fillId="0" borderId="0" xfId="0" applyFont="1" applyAlignment="1">
      <alignment vertical="center"/>
    </xf>
    <xf numFmtId="165" fontId="2" fillId="0" borderId="0" xfId="0" applyNumberFormat="1"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165" fontId="2" fillId="0" borderId="0" xfId="0" applyNumberFormat="1" applyFont="1"/>
    <xf numFmtId="165" fontId="2" fillId="0" borderId="0" xfId="0" applyNumberFormat="1" applyFont="1" applyAlignment="1">
      <alignment horizontal="left" vertical="center"/>
    </xf>
    <xf numFmtId="0" fontId="5" fillId="0" borderId="0" xfId="0" applyFont="1" applyAlignment="1">
      <alignment vertical="top" wrapText="1"/>
    </xf>
    <xf numFmtId="165" fontId="2" fillId="0" borderId="0" xfId="0" applyNumberFormat="1" applyFont="1" applyAlignment="1">
      <alignment horizontal="right"/>
    </xf>
    <xf numFmtId="165" fontId="17" fillId="0" borderId="0" xfId="0" applyNumberFormat="1" applyFont="1" applyAlignment="1">
      <alignment vertical="center"/>
    </xf>
    <xf numFmtId="0" fontId="18" fillId="0" borderId="0" xfId="0" applyFont="1"/>
    <xf numFmtId="0" fontId="18" fillId="0" borderId="0" xfId="0" applyFont="1" applyAlignment="1">
      <alignment horizontal="left" vertical="top" wrapText="1"/>
    </xf>
    <xf numFmtId="0" fontId="18" fillId="0" borderId="0" xfId="0" applyFont="1" applyAlignment="1">
      <alignment vertical="top" wrapText="1"/>
    </xf>
    <xf numFmtId="0" fontId="2" fillId="0" borderId="0" xfId="0" applyFont="1" applyAlignment="1">
      <alignment horizontal="center"/>
    </xf>
    <xf numFmtId="0" fontId="2" fillId="0" borderId="0" xfId="0" applyFont="1" applyAlignment="1">
      <alignment wrapText="1"/>
    </xf>
    <xf numFmtId="0" fontId="2" fillId="0" borderId="0" xfId="0" applyFont="1" applyAlignment="1">
      <alignment horizontal="center" wrapText="1"/>
    </xf>
    <xf numFmtId="166" fontId="2" fillId="0" borderId="0" xfId="0" applyNumberFormat="1" applyFont="1" applyAlignment="1">
      <alignment vertical="center"/>
    </xf>
    <xf numFmtId="0" fontId="5" fillId="0" borderId="1" xfId="0" applyFont="1" applyBorder="1"/>
    <xf numFmtId="0" fontId="5" fillId="0" borderId="1" xfId="0" applyFont="1" applyBorder="1" applyAlignment="1">
      <alignment vertical="center"/>
    </xf>
    <xf numFmtId="0" fontId="2" fillId="0" borderId="2" xfId="0" applyFont="1" applyBorder="1" applyAlignment="1">
      <alignment horizontal="center"/>
    </xf>
    <xf numFmtId="0" fontId="5" fillId="0" borderId="5" xfId="0" applyFont="1" applyBorder="1"/>
    <xf numFmtId="0" fontId="2" fillId="0" borderId="5" xfId="0" applyFont="1" applyBorder="1"/>
    <xf numFmtId="0" fontId="2" fillId="0" borderId="1" xfId="0" applyFont="1" applyBorder="1"/>
    <xf numFmtId="0" fontId="5" fillId="0" borderId="0" xfId="0" applyFont="1" applyAlignment="1">
      <alignment horizontal="left" vertical="center" indent="1"/>
    </xf>
    <xf numFmtId="0" fontId="5" fillId="0" borderId="1" xfId="0" applyFont="1" applyBorder="1" applyAlignment="1">
      <alignment horizontal="left" vertical="center" indent="1"/>
    </xf>
    <xf numFmtId="4" fontId="2" fillId="0" borderId="0" xfId="0" applyNumberFormat="1" applyFont="1"/>
    <xf numFmtId="4" fontId="5" fillId="0" borderId="0" xfId="0" applyNumberFormat="1" applyFont="1"/>
    <xf numFmtId="4" fontId="5" fillId="0" borderId="0" xfId="0" applyNumberFormat="1" applyFont="1" applyAlignment="1">
      <alignment vertical="center"/>
    </xf>
    <xf numFmtId="4" fontId="2" fillId="0" borderId="0" xfId="0" applyNumberFormat="1" applyFont="1" applyAlignment="1">
      <alignment vertical="center"/>
    </xf>
    <xf numFmtId="4" fontId="15" fillId="0" borderId="0" xfId="0" applyNumberFormat="1" applyFont="1" applyAlignment="1">
      <alignment horizontal="left" vertical="center"/>
    </xf>
    <xf numFmtId="4" fontId="5" fillId="0" borderId="0" xfId="0" applyNumberFormat="1" applyFont="1" applyAlignment="1">
      <alignment horizontal="right"/>
    </xf>
    <xf numFmtId="4" fontId="5" fillId="0" borderId="1" xfId="0" applyNumberFormat="1" applyFont="1" applyBorder="1" applyAlignment="1">
      <alignment horizontal="right"/>
    </xf>
    <xf numFmtId="167" fontId="2" fillId="0" borderId="0" xfId="1" applyNumberFormat="1" applyFont="1" applyFill="1" applyAlignment="1">
      <alignment horizontal="right"/>
    </xf>
    <xf numFmtId="167" fontId="2" fillId="0" borderId="0" xfId="0" applyNumberFormat="1" applyFont="1"/>
    <xf numFmtId="167" fontId="2" fillId="0" borderId="0" xfId="0" applyNumberFormat="1" applyFont="1" applyAlignment="1">
      <alignment horizontal="right"/>
    </xf>
    <xf numFmtId="167" fontId="5" fillId="0" borderId="0" xfId="0" applyNumberFormat="1" applyFont="1"/>
    <xf numFmtId="167" fontId="5" fillId="0" borderId="0" xfId="0" applyNumberFormat="1" applyFont="1" applyAlignment="1">
      <alignment vertical="center"/>
    </xf>
    <xf numFmtId="167" fontId="2" fillId="0" borderId="0" xfId="0" applyNumberFormat="1" applyFont="1" applyAlignment="1">
      <alignment vertical="center"/>
    </xf>
    <xf numFmtId="167" fontId="5" fillId="0" borderId="0" xfId="0" applyNumberFormat="1" applyFont="1" applyAlignment="1">
      <alignment horizontal="left" vertical="center"/>
    </xf>
    <xf numFmtId="167" fontId="15" fillId="0" borderId="0" xfId="0" applyNumberFormat="1" applyFont="1" applyAlignment="1">
      <alignment horizontal="left" vertical="center"/>
    </xf>
    <xf numFmtId="167" fontId="5" fillId="0" borderId="0" xfId="0" applyNumberFormat="1" applyFont="1" applyAlignment="1">
      <alignment horizontal="right"/>
    </xf>
    <xf numFmtId="167" fontId="15" fillId="0" borderId="0" xfId="0" applyNumberFormat="1" applyFont="1" applyAlignment="1">
      <alignment horizontal="center" vertical="center"/>
    </xf>
    <xf numFmtId="167" fontId="5" fillId="0" borderId="1" xfId="0" applyNumberFormat="1" applyFont="1" applyBorder="1"/>
    <xf numFmtId="167" fontId="5" fillId="0" borderId="1" xfId="0" applyNumberFormat="1" applyFont="1" applyBorder="1" applyAlignment="1">
      <alignment horizontal="right"/>
    </xf>
    <xf numFmtId="167" fontId="15" fillId="0" borderId="1" xfId="0" applyNumberFormat="1" applyFont="1" applyBorder="1" applyAlignment="1">
      <alignment horizontal="center" vertical="center"/>
    </xf>
    <xf numFmtId="167" fontId="22" fillId="0" borderId="0" xfId="0" applyNumberFormat="1" applyFont="1" applyAlignment="1">
      <alignment vertical="center"/>
    </xf>
    <xf numFmtId="0" fontId="5" fillId="0" borderId="0" xfId="0" applyFont="1" applyAlignment="1">
      <alignment wrapText="1"/>
    </xf>
    <xf numFmtId="0" fontId="5" fillId="0" borderId="4" xfId="0" applyFont="1" applyBorder="1" applyAlignment="1">
      <alignment horizontal="center" wrapText="1"/>
    </xf>
    <xf numFmtId="0" fontId="5" fillId="0" borderId="0" xfId="0" applyFont="1" applyAlignment="1">
      <alignment horizontal="center" wrapText="1"/>
    </xf>
    <xf numFmtId="165" fontId="5" fillId="0" borderId="0" xfId="0" applyNumberFormat="1" applyFont="1"/>
    <xf numFmtId="2" fontId="2" fillId="0" borderId="0" xfId="0" applyNumberFormat="1" applyFont="1"/>
    <xf numFmtId="4" fontId="5" fillId="0" borderId="1" xfId="0" applyNumberFormat="1" applyFont="1" applyBorder="1"/>
    <xf numFmtId="167" fontId="22" fillId="0" borderId="0" xfId="0" applyNumberFormat="1" applyFont="1"/>
    <xf numFmtId="0" fontId="23" fillId="0" borderId="1" xfId="0" applyFont="1" applyBorder="1"/>
    <xf numFmtId="0" fontId="23" fillId="0" borderId="0" xfId="0" applyFont="1"/>
    <xf numFmtId="167" fontId="15" fillId="0" borderId="0" xfId="0" applyNumberFormat="1" applyFont="1" applyAlignment="1">
      <alignment vertical="top"/>
    </xf>
    <xf numFmtId="167" fontId="5" fillId="0" borderId="1" xfId="0" applyNumberFormat="1" applyFont="1" applyBorder="1" applyAlignment="1">
      <alignment vertical="center"/>
    </xf>
    <xf numFmtId="167" fontId="15" fillId="0" borderId="1" xfId="0" applyNumberFormat="1" applyFont="1" applyBorder="1" applyAlignment="1">
      <alignment vertical="top"/>
    </xf>
    <xf numFmtId="165" fontId="5" fillId="0" borderId="4" xfId="0" applyNumberFormat="1" applyFont="1" applyBorder="1" applyAlignment="1">
      <alignment horizontal="center" wrapText="1"/>
    </xf>
    <xf numFmtId="167" fontId="5" fillId="0" borderId="0" xfId="0" applyNumberFormat="1" applyFont="1" applyAlignment="1">
      <alignment horizontal="center" vertical="center"/>
    </xf>
    <xf numFmtId="3" fontId="15" fillId="0" borderId="0" xfId="0" applyNumberFormat="1" applyFont="1" applyAlignment="1">
      <alignment horizontal="center" vertical="center"/>
    </xf>
    <xf numFmtId="167" fontId="5" fillId="0" borderId="0" xfId="0" applyNumberFormat="1" applyFont="1" applyAlignment="1">
      <alignment horizontal="right" vertical="center"/>
    </xf>
    <xf numFmtId="3" fontId="5" fillId="0" borderId="0" xfId="0" applyNumberFormat="1" applyFont="1" applyAlignment="1">
      <alignment horizontal="center" vertical="center"/>
    </xf>
    <xf numFmtId="0" fontId="25" fillId="0" borderId="0" xfId="4" applyFont="1"/>
    <xf numFmtId="0" fontId="24" fillId="0" borderId="0" xfId="3"/>
    <xf numFmtId="0" fontId="2" fillId="0" borderId="5" xfId="0" applyFont="1" applyBorder="1" applyAlignment="1">
      <alignment horizontal="center"/>
    </xf>
    <xf numFmtId="0" fontId="2" fillId="0" borderId="3" xfId="0" applyFont="1" applyBorder="1" applyAlignment="1">
      <alignment horizontal="center"/>
    </xf>
    <xf numFmtId="0" fontId="5" fillId="0" borderId="3" xfId="0" applyFont="1" applyBorder="1" applyAlignment="1">
      <alignment horizontal="center"/>
    </xf>
    <xf numFmtId="0" fontId="5" fillId="0" borderId="0" xfId="0" applyFont="1" applyAlignment="1">
      <alignment horizontal="center"/>
    </xf>
    <xf numFmtId="165" fontId="5" fillId="0" borderId="0" xfId="0" applyNumberFormat="1" applyFont="1" applyAlignment="1">
      <alignment horizontal="center" wrapText="1"/>
    </xf>
    <xf numFmtId="0" fontId="5" fillId="0" borderId="3" xfId="0" applyFont="1" applyBorder="1"/>
    <xf numFmtId="2" fontId="5" fillId="0" borderId="0" xfId="0" applyNumberFormat="1" applyFont="1"/>
    <xf numFmtId="165" fontId="5" fillId="0" borderId="0" xfId="0" applyNumberFormat="1" applyFont="1" applyAlignment="1">
      <alignment horizontal="center"/>
    </xf>
    <xf numFmtId="0" fontId="26" fillId="0" borderId="0" xfId="0" applyFont="1"/>
    <xf numFmtId="165" fontId="5" fillId="0" borderId="1" xfId="0" applyNumberFormat="1" applyFont="1" applyBorder="1"/>
    <xf numFmtId="0" fontId="7" fillId="2" borderId="0" xfId="0" applyFont="1" applyFill="1" applyAlignment="1">
      <alignment horizontal="center" vertical="center"/>
    </xf>
    <xf numFmtId="0" fontId="0" fillId="0" borderId="0" xfId="0" applyAlignment="1">
      <alignment horizontal="left" vertical="top" wrapText="1"/>
    </xf>
    <xf numFmtId="0" fontId="0" fillId="0" borderId="0" xfId="0" applyAlignment="1">
      <alignment horizontal="left" wrapText="1"/>
    </xf>
    <xf numFmtId="0" fontId="0" fillId="3" borderId="0" xfId="0" applyFill="1" applyAlignment="1">
      <alignment horizontal="left" vertical="top" wrapText="1"/>
    </xf>
    <xf numFmtId="0" fontId="14" fillId="3" borderId="0" xfId="0" applyFont="1" applyFill="1" applyAlignment="1">
      <alignment horizontal="center"/>
    </xf>
    <xf numFmtId="0" fontId="14" fillId="3" borderId="0" xfId="0" applyFont="1" applyFill="1" applyAlignment="1">
      <alignment horizontal="center" vertical="top" wrapText="1"/>
    </xf>
    <xf numFmtId="49" fontId="0" fillId="0" borderId="0" xfId="0" applyNumberFormat="1" applyAlignment="1">
      <alignment horizontal="center"/>
    </xf>
    <xf numFmtId="49" fontId="12" fillId="0" borderId="0" xfId="0" applyNumberFormat="1" applyFont="1" applyAlignment="1">
      <alignment horizontal="center"/>
    </xf>
    <xf numFmtId="0" fontId="6" fillId="0" borderId="0" xfId="0" applyFont="1" applyAlignment="1">
      <alignment horizontal="center" vertical="center" wrapText="1"/>
    </xf>
    <xf numFmtId="0" fontId="5" fillId="3" borderId="0" xfId="0" applyFont="1" applyFill="1" applyAlignment="1">
      <alignment horizontal="left" vertical="top" wrapText="1"/>
    </xf>
    <xf numFmtId="0" fontId="3" fillId="0" borderId="0" xfId="0" applyFont="1" applyAlignment="1">
      <alignment horizontal="left" vertical="top" wrapText="1"/>
    </xf>
    <xf numFmtId="0" fontId="0" fillId="0" borderId="0" xfId="0"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wrapText="1"/>
    </xf>
    <xf numFmtId="0" fontId="5" fillId="0" borderId="0" xfId="0" applyFont="1" applyAlignment="1">
      <alignment horizontal="left"/>
    </xf>
    <xf numFmtId="165" fontId="5" fillId="0" borderId="0" xfId="0" applyNumberFormat="1" applyFont="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167" fontId="5" fillId="0" borderId="0" xfId="0" applyNumberFormat="1" applyFont="1" applyAlignment="1">
      <alignment horizontal="right" vertical="center"/>
    </xf>
    <xf numFmtId="167" fontId="5" fillId="0" borderId="1" xfId="0" applyNumberFormat="1" applyFont="1" applyBorder="1" applyAlignment="1">
      <alignment horizontal="right" vertical="center"/>
    </xf>
    <xf numFmtId="3" fontId="15" fillId="0" borderId="0" xfId="0" applyNumberFormat="1" applyFont="1" applyAlignment="1">
      <alignment horizontal="center" vertical="center"/>
    </xf>
    <xf numFmtId="3" fontId="15" fillId="0" borderId="1" xfId="0" applyNumberFormat="1" applyFont="1" applyBorder="1" applyAlignment="1">
      <alignment horizontal="center" vertical="center"/>
    </xf>
    <xf numFmtId="167" fontId="5" fillId="0" borderId="0" xfId="0" applyNumberFormat="1" applyFont="1" applyAlignment="1">
      <alignment horizontal="center" vertical="center"/>
    </xf>
    <xf numFmtId="167" fontId="5" fillId="0" borderId="1" xfId="0" applyNumberFormat="1" applyFont="1" applyBorder="1" applyAlignment="1">
      <alignment horizontal="center" vertical="center"/>
    </xf>
    <xf numFmtId="0" fontId="2" fillId="0" borderId="0" xfId="0" applyFont="1"/>
    <xf numFmtId="0" fontId="2" fillId="0" borderId="2" xfId="0" applyFont="1" applyBorder="1" applyAlignment="1">
      <alignment horizontal="center"/>
    </xf>
    <xf numFmtId="0" fontId="2" fillId="0" borderId="6" xfId="0" applyFont="1" applyBorder="1" applyAlignment="1">
      <alignment horizontal="center"/>
    </xf>
    <xf numFmtId="0" fontId="2" fillId="0" borderId="0" xfId="0" applyFont="1" applyAlignment="1">
      <alignment horizont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3" fontId="15" fillId="0" borderId="0" xfId="0" applyNumberFormat="1" applyFont="1" applyAlignment="1">
      <alignment horizontal="left" vertical="center"/>
    </xf>
    <xf numFmtId="3" fontId="15" fillId="0" borderId="1"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1" xfId="0" applyNumberFormat="1" applyFont="1" applyBorder="1" applyAlignment="1">
      <alignment horizontal="center" vertical="center"/>
    </xf>
    <xf numFmtId="3" fontId="21" fillId="0" borderId="0" xfId="0" applyNumberFormat="1" applyFont="1" applyAlignment="1">
      <alignment horizontal="left" vertical="center"/>
    </xf>
    <xf numFmtId="3" fontId="21" fillId="0" borderId="1" xfId="0" applyNumberFormat="1" applyFont="1" applyBorder="1" applyAlignment="1">
      <alignment horizontal="left" vertical="center"/>
    </xf>
    <xf numFmtId="3" fontId="21" fillId="0" borderId="0" xfId="0" applyNumberFormat="1" applyFont="1" applyAlignment="1">
      <alignment horizontal="center" vertical="center"/>
    </xf>
    <xf numFmtId="3" fontId="21" fillId="0" borderId="1" xfId="0" applyNumberFormat="1" applyFont="1" applyBorder="1" applyAlignment="1">
      <alignment horizontal="center" vertical="center"/>
    </xf>
    <xf numFmtId="0" fontId="2" fillId="0" borderId="0" xfId="0" applyFont="1" applyAlignment="1">
      <alignment horizontal="left"/>
    </xf>
    <xf numFmtId="3" fontId="15" fillId="0" borderId="0" xfId="0" applyNumberFormat="1" applyFont="1" applyAlignment="1">
      <alignment horizontal="left" vertical="top"/>
    </xf>
    <xf numFmtId="3" fontId="15" fillId="0" borderId="1" xfId="0" applyNumberFormat="1" applyFont="1" applyBorder="1" applyAlignment="1">
      <alignment horizontal="left" vertical="top"/>
    </xf>
  </cellXfs>
  <cellStyles count="5">
    <cellStyle name="Lien hypertexte" xfId="3" builtinId="8"/>
    <cellStyle name="Lien hypertexte 2" xfId="4" xr:uid="{82A60157-A118-40D1-9447-8FF83BF9303F}"/>
    <cellStyle name="Milliers" xfId="1" builtinId="3"/>
    <cellStyle name="Normal" xfId="0" builtinId="0"/>
    <cellStyle name="Normal 2 2" xfId="2" xr:uid="{68A9E965-38E0-47C6-BB88-EB79C4776E46}"/>
  </cellStyles>
  <dxfs count="0"/>
  <tableStyles count="0" defaultTableStyle="TableStyleMedium2" defaultPivotStyle="PivotStyleLight16"/>
  <colors>
    <mruColors>
      <color rgb="FFFFCCCC"/>
      <color rgb="FF2D5750"/>
      <color rgb="FF8D9654"/>
      <color rgb="FF4A5E5A"/>
      <color rgb="FF4D7731"/>
      <color rgb="FF2D3257"/>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266699</xdr:colOff>
      <xdr:row>10</xdr:row>
      <xdr:rowOff>169545</xdr:rowOff>
    </xdr:from>
    <xdr:to>
      <xdr:col>9</xdr:col>
      <xdr:colOff>704850</xdr:colOff>
      <xdr:row>65</xdr:row>
      <xdr:rowOff>38100</xdr:rowOff>
    </xdr:to>
    <xdr:sp macro="" textlink="">
      <xdr:nvSpPr>
        <xdr:cNvPr id="2" name="ZoneTexte 1">
          <a:extLst>
            <a:ext uri="{FF2B5EF4-FFF2-40B4-BE49-F238E27FC236}">
              <a16:creationId xmlns:a16="http://schemas.microsoft.com/office/drawing/2014/main" id="{842961FD-57DF-4C24-8791-11D6BF92BA59}"/>
            </a:ext>
          </a:extLst>
        </xdr:cNvPr>
        <xdr:cNvSpPr txBox="1"/>
      </xdr:nvSpPr>
      <xdr:spPr>
        <a:xfrm>
          <a:off x="266699" y="1988820"/>
          <a:ext cx="7553326" cy="982218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600" b="1" i="0">
              <a:solidFill>
                <a:srgbClr val="002060"/>
              </a:solidFill>
              <a:effectLst/>
              <a:latin typeface="+mn-lt"/>
              <a:ea typeface="+mn-ea"/>
              <a:cs typeface="+mn-cs"/>
            </a:rPr>
            <a:t>Notes méthodologiques</a:t>
          </a:r>
        </a:p>
        <a:p>
          <a:endParaRPr lang="fr-CA" sz="1100" b="0" i="0">
            <a:solidFill>
              <a:srgbClr val="002060"/>
            </a:solidFill>
            <a:effectLst/>
            <a:latin typeface="+mn-lt"/>
            <a:ea typeface="+mn-ea"/>
            <a:cs typeface="+mn-cs"/>
          </a:endParaRPr>
        </a:p>
        <a:p>
          <a:r>
            <a:rPr lang="fr-CA" sz="1400" b="0" i="0">
              <a:solidFill>
                <a:srgbClr val="002060"/>
              </a:solidFill>
              <a:effectLst/>
              <a:latin typeface="+mn-lt"/>
              <a:ea typeface="+mn-ea"/>
              <a:cs typeface="+mn-cs"/>
            </a:rPr>
            <a:t>Concepts et définitions</a:t>
          </a:r>
        </a:p>
        <a:p>
          <a:endParaRPr lang="fr-CA" sz="1400" b="0" i="0">
            <a:solidFill>
              <a:srgbClr val="002060"/>
            </a:solidFill>
            <a:effectLst/>
            <a:latin typeface="+mn-lt"/>
            <a:ea typeface="+mn-ea"/>
            <a:cs typeface="+mn-cs"/>
          </a:endParaRPr>
        </a:p>
        <a:p>
          <a:r>
            <a:rPr lang="fr-CA" sz="1100" b="1">
              <a:solidFill>
                <a:schemeClr val="dk1"/>
              </a:solidFill>
              <a:effectLst/>
              <a:latin typeface="+mn-lt"/>
              <a:ea typeface="+mn-ea"/>
              <a:cs typeface="+mn-cs"/>
            </a:rPr>
            <a:t>Étudiants et non-étudiants</a:t>
          </a:r>
          <a:r>
            <a:rPr lang="fr-CA" sz="1100">
              <a:solidFill>
                <a:schemeClr val="dk1"/>
              </a:solidFill>
              <a:effectLst/>
              <a:latin typeface="+mn-lt"/>
              <a:ea typeface="+mn-ea"/>
              <a:cs typeface="+mn-cs"/>
            </a:rPr>
            <a:t> </a:t>
          </a:r>
          <a:br>
            <a:rPr lang="fr-CA" sz="1100">
              <a:solidFill>
                <a:schemeClr val="dk1"/>
              </a:solidFill>
              <a:effectLst/>
              <a:latin typeface="+mn-lt"/>
              <a:ea typeface="+mn-ea"/>
              <a:cs typeface="+mn-cs"/>
            </a:rPr>
          </a:br>
          <a:r>
            <a:rPr lang="fr-CA" sz="1100">
              <a:solidFill>
                <a:schemeClr val="dk1"/>
              </a:solidFill>
              <a:effectLst/>
              <a:latin typeface="+mn-lt"/>
              <a:ea typeface="+mn-ea"/>
              <a:cs typeface="+mn-cs"/>
            </a:rPr>
            <a:t>Pour distinguer étudiants et non-étudiants, on exclut les mois d’été (de mai à août); ainsi, les estimations sont calculées sur la base des mois d’études (de janvier à avril et de septembre à décembre).</a:t>
          </a:r>
        </a:p>
        <a:p>
          <a:endParaRPr lang="fr-CA" sz="1100">
            <a:solidFill>
              <a:schemeClr val="dk1"/>
            </a:solidFill>
            <a:effectLst/>
            <a:latin typeface="+mn-lt"/>
            <a:ea typeface="+mn-ea"/>
            <a:cs typeface="+mn-cs"/>
          </a:endParaRPr>
        </a:p>
        <a:p>
          <a:r>
            <a:rPr lang="fr-CA" sz="1100" b="1">
              <a:solidFill>
                <a:schemeClr val="dk1"/>
              </a:solidFill>
              <a:effectLst/>
              <a:latin typeface="+mn-lt"/>
              <a:ea typeface="+mn-ea"/>
              <a:cs typeface="+mn-cs"/>
            </a:rPr>
            <a:t>Personnes au chômage</a:t>
          </a:r>
          <a:br>
            <a:rPr lang="fr-CA" sz="1100">
              <a:solidFill>
                <a:schemeClr val="dk1"/>
              </a:solidFill>
              <a:effectLst/>
              <a:latin typeface="+mn-lt"/>
              <a:ea typeface="+mn-ea"/>
              <a:cs typeface="+mn-cs"/>
            </a:rPr>
          </a:br>
          <a:r>
            <a:rPr lang="fr-CA" sz="1100">
              <a:solidFill>
                <a:schemeClr val="dk1"/>
              </a:solidFill>
              <a:effectLst/>
              <a:latin typeface="+mn-lt"/>
              <a:ea typeface="+mn-ea"/>
              <a:cs typeface="+mn-cs"/>
            </a:rPr>
            <a:t>Personnes disponibles pour travailler qui sont sans emploi et qui se cherchent activement un emploi.</a:t>
          </a:r>
        </a:p>
        <a:p>
          <a:endParaRPr lang="fr-CA" sz="1100">
            <a:solidFill>
              <a:schemeClr val="dk1"/>
            </a:solidFill>
            <a:effectLst/>
            <a:latin typeface="+mn-lt"/>
            <a:ea typeface="+mn-ea"/>
            <a:cs typeface="+mn-cs"/>
          </a:endParaRPr>
        </a:p>
        <a:p>
          <a:r>
            <a:rPr lang="fr-CA" sz="1100" b="1">
              <a:solidFill>
                <a:schemeClr val="dk1"/>
              </a:solidFill>
              <a:effectLst/>
              <a:latin typeface="+mn-lt"/>
              <a:ea typeface="+mn-ea"/>
              <a:cs typeface="+mn-cs"/>
            </a:rPr>
            <a:t>Personnes en emploi</a:t>
          </a:r>
          <a:br>
            <a:rPr lang="fr-CA" sz="1100">
              <a:solidFill>
                <a:schemeClr val="dk1"/>
              </a:solidFill>
              <a:effectLst/>
              <a:latin typeface="+mn-lt"/>
              <a:ea typeface="+mn-ea"/>
              <a:cs typeface="+mn-cs"/>
            </a:rPr>
          </a:br>
          <a:r>
            <a:rPr lang="fr-CA" sz="1100">
              <a:solidFill>
                <a:schemeClr val="dk1"/>
              </a:solidFill>
              <a:effectLst/>
              <a:latin typeface="+mn-lt"/>
              <a:ea typeface="+mn-ea"/>
              <a:cs typeface="+mn-cs"/>
            </a:rPr>
            <a:t>Ensemble des personnes ayant effectué un travail quelconque contre une rémunération ou en vue d’obtenir un bénéfice et de celles absentes de leur travail, mais qui maintiennent un lien d’emploi. Sont considérés comme des personnes en emploi les employés, les travailleurs autonomes ainsi que les travailleurs familiaux non rémunérés.</a:t>
          </a:r>
        </a:p>
        <a:p>
          <a:endParaRPr lang="fr-CA" sz="1100">
            <a:solidFill>
              <a:schemeClr val="dk1"/>
            </a:solidFill>
            <a:effectLst/>
            <a:latin typeface="+mn-lt"/>
            <a:ea typeface="+mn-ea"/>
            <a:cs typeface="+mn-cs"/>
          </a:endParaRPr>
        </a:p>
        <a:p>
          <a:r>
            <a:rPr lang="fr-CA" sz="1100" b="1">
              <a:solidFill>
                <a:schemeClr val="dk1"/>
              </a:solidFill>
              <a:effectLst/>
              <a:latin typeface="+mn-lt"/>
              <a:ea typeface="+mn-ea"/>
              <a:cs typeface="+mn-cs"/>
            </a:rPr>
            <a:t>Personnes inactives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Personnes n’étant ni en emploi ni au chômage.</a:t>
          </a:r>
        </a:p>
        <a:p>
          <a:endParaRPr lang="fr-CA" sz="1100">
            <a:solidFill>
              <a:schemeClr val="dk1"/>
            </a:solidFill>
            <a:effectLst/>
            <a:latin typeface="+mn-lt"/>
            <a:ea typeface="+mn-ea"/>
            <a:cs typeface="+mn-cs"/>
          </a:endParaRPr>
        </a:p>
        <a:p>
          <a:r>
            <a:rPr lang="fr-CA" sz="1100" b="1">
              <a:solidFill>
                <a:schemeClr val="dk1"/>
              </a:solidFill>
              <a:effectLst/>
              <a:latin typeface="+mn-lt"/>
              <a:ea typeface="+mn-ea"/>
              <a:cs typeface="+mn-cs"/>
            </a:rPr>
            <a:t>Population active</a:t>
          </a:r>
          <a:br>
            <a:rPr lang="fr-CA" sz="1100">
              <a:solidFill>
                <a:schemeClr val="dk1"/>
              </a:solidFill>
              <a:effectLst/>
              <a:latin typeface="+mn-lt"/>
              <a:ea typeface="+mn-ea"/>
              <a:cs typeface="+mn-cs"/>
            </a:rPr>
          </a:br>
          <a:r>
            <a:rPr lang="fr-CA" sz="1100">
              <a:solidFill>
                <a:schemeClr val="dk1"/>
              </a:solidFill>
              <a:effectLst/>
              <a:latin typeface="+mn-lt"/>
              <a:ea typeface="+mn-ea"/>
              <a:cs typeface="+mn-cs"/>
            </a:rPr>
            <a:t>Nombre de personnes civiles de 15 ans et plus, hors institution et hors réserve, qui sont en emploi ou au chômage.</a:t>
          </a:r>
        </a:p>
        <a:p>
          <a:endParaRPr lang="fr-CA" sz="1100">
            <a:solidFill>
              <a:schemeClr val="dk1"/>
            </a:solidFill>
            <a:effectLst/>
            <a:latin typeface="+mn-lt"/>
            <a:ea typeface="+mn-ea"/>
            <a:cs typeface="+mn-cs"/>
          </a:endParaRPr>
        </a:p>
        <a:p>
          <a:r>
            <a:rPr lang="fr-CA" sz="1100" b="1">
              <a:solidFill>
                <a:schemeClr val="dk1"/>
              </a:solidFill>
              <a:effectLst/>
              <a:latin typeface="+mn-lt"/>
              <a:ea typeface="+mn-ea"/>
              <a:cs typeface="+mn-cs"/>
            </a:rPr>
            <a:t>Population en âge de travailler</a:t>
          </a:r>
          <a:br>
            <a:rPr lang="fr-CA" sz="1100">
              <a:solidFill>
                <a:schemeClr val="dk1"/>
              </a:solidFill>
              <a:effectLst/>
              <a:latin typeface="+mn-lt"/>
              <a:ea typeface="+mn-ea"/>
              <a:cs typeface="+mn-cs"/>
            </a:rPr>
          </a:br>
          <a:r>
            <a:rPr lang="fr-CA" sz="1100">
              <a:solidFill>
                <a:schemeClr val="dk1"/>
              </a:solidFill>
              <a:effectLst/>
              <a:latin typeface="+mn-lt"/>
              <a:ea typeface="+mn-ea"/>
              <a:cs typeface="+mn-cs"/>
            </a:rPr>
            <a:t>Nombre de personnes civiles de 15 ans et plus, hors institution et hors réserve.</a:t>
          </a:r>
        </a:p>
        <a:p>
          <a:endParaRPr lang="fr-CA" sz="1100">
            <a:solidFill>
              <a:schemeClr val="dk1"/>
            </a:solidFill>
            <a:effectLst/>
            <a:latin typeface="+mn-lt"/>
            <a:ea typeface="+mn-ea"/>
            <a:cs typeface="+mn-cs"/>
          </a:endParaRPr>
        </a:p>
        <a:p>
          <a:r>
            <a:rPr lang="fr-CA" sz="1100" b="1">
              <a:solidFill>
                <a:schemeClr val="dk1"/>
              </a:solidFill>
              <a:effectLst/>
              <a:latin typeface="+mn-lt"/>
              <a:ea typeface="+mn-ea"/>
              <a:cs typeface="+mn-cs"/>
            </a:rPr>
            <a:t>Taux d’emploi</a:t>
          </a:r>
          <a:br>
            <a:rPr lang="fr-CA" sz="1100">
              <a:solidFill>
                <a:schemeClr val="dk1"/>
              </a:solidFill>
              <a:effectLst/>
              <a:latin typeface="+mn-lt"/>
              <a:ea typeface="+mn-ea"/>
              <a:cs typeface="+mn-cs"/>
            </a:rPr>
          </a:br>
          <a:r>
            <a:rPr lang="fr-CA" sz="1100">
              <a:solidFill>
                <a:schemeClr val="dk1"/>
              </a:solidFill>
              <a:effectLst/>
              <a:latin typeface="+mn-lt"/>
              <a:ea typeface="+mn-ea"/>
              <a:cs typeface="+mn-cs"/>
            </a:rPr>
            <a:t>Nombre de personnes occupées (en emploi) exprimé en pourcentage de la population en âge de travailler.</a:t>
          </a:r>
        </a:p>
        <a:p>
          <a:endParaRPr lang="fr-CA" sz="1100">
            <a:solidFill>
              <a:schemeClr val="dk1"/>
            </a:solidFill>
            <a:effectLst/>
            <a:latin typeface="+mn-lt"/>
            <a:ea typeface="+mn-ea"/>
            <a:cs typeface="+mn-cs"/>
          </a:endParaRPr>
        </a:p>
        <a:p>
          <a:r>
            <a:rPr lang="fr-CA" sz="1100" b="1">
              <a:solidFill>
                <a:schemeClr val="dk1"/>
              </a:solidFill>
              <a:effectLst/>
              <a:latin typeface="+mn-lt"/>
              <a:ea typeface="+mn-ea"/>
              <a:cs typeface="+mn-cs"/>
            </a:rPr>
            <a:t>Taux de chômage</a:t>
          </a:r>
          <a:br>
            <a:rPr lang="fr-CA" sz="1100">
              <a:solidFill>
                <a:schemeClr val="dk1"/>
              </a:solidFill>
              <a:effectLst/>
              <a:latin typeface="+mn-lt"/>
              <a:ea typeface="+mn-ea"/>
              <a:cs typeface="+mn-cs"/>
            </a:rPr>
          </a:br>
          <a:r>
            <a:rPr lang="fr-CA" sz="1100">
              <a:solidFill>
                <a:schemeClr val="dk1"/>
              </a:solidFill>
              <a:effectLst/>
              <a:latin typeface="+mn-lt"/>
              <a:ea typeface="+mn-ea"/>
              <a:cs typeface="+mn-cs"/>
            </a:rPr>
            <a:t>Nombre de personnes au chômage exprimé en pourcentage de la population active.</a:t>
          </a:r>
        </a:p>
        <a:p>
          <a:endParaRPr lang="fr-CA" sz="1100">
            <a:solidFill>
              <a:schemeClr val="dk1"/>
            </a:solidFill>
            <a:effectLst/>
            <a:latin typeface="+mn-lt"/>
            <a:ea typeface="+mn-ea"/>
            <a:cs typeface="+mn-cs"/>
          </a:endParaRPr>
        </a:p>
        <a:p>
          <a:r>
            <a:rPr lang="fr-CA" sz="1100" b="1">
              <a:solidFill>
                <a:schemeClr val="dk1"/>
              </a:solidFill>
              <a:effectLst/>
              <a:latin typeface="+mn-lt"/>
              <a:ea typeface="+mn-ea"/>
              <a:cs typeface="+mn-cs"/>
            </a:rPr>
            <a:t>Taux d’inactivité</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Nombre de personnes inactives exprimé en pourcentage de la population en âge de travailler.</a:t>
          </a:r>
        </a:p>
        <a:p>
          <a:r>
            <a:rPr lang="fr-CA" sz="1100">
              <a:solidFill>
                <a:schemeClr val="dk1"/>
              </a:solidFill>
              <a:effectLst/>
              <a:latin typeface="+mn-lt"/>
              <a:ea typeface="+mn-ea"/>
              <a:cs typeface="+mn-cs"/>
            </a:rPr>
            <a:t> </a:t>
          </a:r>
          <a:endParaRPr lang="fr-CA" sz="1100" b="1" u="sng">
            <a:solidFill>
              <a:schemeClr val="dk1"/>
            </a:solidFill>
            <a:effectLst/>
            <a:latin typeface="+mn-lt"/>
            <a:ea typeface="+mn-ea"/>
            <a:cs typeface="+mn-cs"/>
          </a:endParaRPr>
        </a:p>
        <a:p>
          <a:pPr marL="0" indent="0"/>
          <a:r>
            <a:rPr lang="fr-CA" sz="1400" b="0" i="0">
              <a:solidFill>
                <a:srgbClr val="002060"/>
              </a:solidFill>
              <a:effectLst/>
              <a:latin typeface="+mn-lt"/>
              <a:ea typeface="+mn-ea"/>
              <a:cs typeface="+mn-cs"/>
            </a:rPr>
            <a:t>Univers</a:t>
          </a:r>
        </a:p>
        <a:p>
          <a:endParaRPr lang="fr-CA" sz="1100">
            <a:solidFill>
              <a:schemeClr val="dk1"/>
            </a:solidFill>
            <a:effectLst/>
            <a:latin typeface="+mn-lt"/>
            <a:ea typeface="+mn-ea"/>
            <a:cs typeface="+mn-cs"/>
          </a:endParaRPr>
        </a:p>
        <a:p>
          <a:pPr marL="0" indent="0"/>
          <a:r>
            <a:rPr lang="fr-CA" sz="1100">
              <a:solidFill>
                <a:schemeClr val="dk1"/>
              </a:solidFill>
              <a:effectLst/>
              <a:latin typeface="+mn-lt"/>
              <a:ea typeface="+mn-ea"/>
              <a:cs typeface="+mn-cs"/>
            </a:rPr>
            <a:t>Ensemble de la population en âge de travailler (15 ans et plus). </a:t>
          </a:r>
        </a:p>
        <a:p>
          <a:pPr marL="0" indent="0"/>
          <a:endParaRPr lang="fr-CA"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CA" sz="1100" u="none">
              <a:solidFill>
                <a:schemeClr val="dk1"/>
              </a:solidFill>
              <a:effectLst/>
              <a:latin typeface="+mn-lt"/>
              <a:ea typeface="+mn-ea"/>
              <a:cs typeface="+mn-cs"/>
            </a:rPr>
            <a:t>Certaines populations sont toutefois exclues, car elles ne font pas partie de la population cible de l’Enquête sur la population active (EPA). Il s’agit des personnes vivant dans un établissement institutionnel, des personnes vivant dans les réserves et les autres peuplements autochtones des provinces, des membres à temps plein des Forces armées canadiennes, et des ménages situés dans des régions extrêmement éloignées où la densité de population est très faible.</a:t>
          </a:r>
        </a:p>
        <a:p>
          <a:r>
            <a:rPr lang="fr-CA" sz="1100">
              <a:solidFill>
                <a:schemeClr val="dk1"/>
              </a:solidFill>
              <a:effectLst/>
              <a:latin typeface="+mn-lt"/>
              <a:ea typeface="+mn-ea"/>
              <a:cs typeface="+mn-cs"/>
            </a:rPr>
            <a:t> </a:t>
          </a:r>
        </a:p>
        <a:p>
          <a:pPr marL="0" indent="0"/>
          <a:r>
            <a:rPr lang="fr-CA" sz="1400" b="0" i="0">
              <a:solidFill>
                <a:srgbClr val="002060"/>
              </a:solidFill>
              <a:effectLst/>
              <a:latin typeface="+mn-lt"/>
              <a:ea typeface="+mn-ea"/>
              <a:cs typeface="+mn-cs"/>
            </a:rPr>
            <a:t>Production des estimations</a:t>
          </a:r>
        </a:p>
        <a:p>
          <a:endParaRPr lang="fr-CA" sz="1100">
            <a:solidFill>
              <a:schemeClr val="dk1"/>
            </a:solidFill>
            <a:effectLst/>
            <a:latin typeface="+mn-lt"/>
            <a:ea typeface="+mn-ea"/>
            <a:cs typeface="+mn-cs"/>
          </a:endParaRPr>
        </a:p>
        <a:p>
          <a:pPr marL="0" indent="0"/>
          <a:r>
            <a:rPr lang="fr-CA" sz="1100">
              <a:solidFill>
                <a:schemeClr val="dk1"/>
              </a:solidFill>
              <a:effectLst/>
              <a:latin typeface="+mn-lt"/>
              <a:ea typeface="+mn-ea"/>
              <a:cs typeface="+mn-cs"/>
            </a:rPr>
            <a:t>Les statistiques ont été produites par l’Institut de la Statistique du Québec à partir des fichiers de microdonnées de l’EPA disponibles au Centre interuniversitaire québécois de statistiques sociales (CIQSS), membre du Réseau canadien des Centres de données de recherche (RCCDR).</a:t>
          </a:r>
        </a:p>
        <a:p>
          <a:pPr marL="0" indent="0"/>
          <a:endParaRPr lang="fr-CA" sz="1400" b="0" i="0">
            <a:solidFill>
              <a:srgbClr val="002060"/>
            </a:solidFill>
            <a:effectLst/>
            <a:latin typeface="+mn-lt"/>
            <a:ea typeface="+mn-ea"/>
            <a:cs typeface="+mn-cs"/>
          </a:endParaRPr>
        </a:p>
        <a:p>
          <a:pPr marL="0" indent="0"/>
          <a:r>
            <a:rPr lang="fr-CA" sz="1400" b="0" i="0">
              <a:solidFill>
                <a:srgbClr val="002060"/>
              </a:solidFill>
              <a:effectLst/>
              <a:latin typeface="+mn-lt"/>
              <a:ea typeface="+mn-ea"/>
              <a:cs typeface="+mn-cs"/>
            </a:rPr>
            <a:t>Précision des données </a:t>
          </a:r>
        </a:p>
        <a:p>
          <a:r>
            <a:rPr lang="fr-CA" sz="1100">
              <a:solidFill>
                <a:schemeClr val="dk1"/>
              </a:solidFill>
              <a:effectLst/>
              <a:latin typeface="+mn-lt"/>
              <a:ea typeface="+mn-ea"/>
              <a:cs typeface="+mn-cs"/>
            </a:rPr>
            <a:t>Les statistiques présentées étant basées sur un échantillon, elles sont sujettes à l’erreur d’échantillonnage. Des tests statistiques ont été effectués afin de comparer certains groupes de personnes. Les différences évoquées dans les points saillants ont été confirmées par ces tests. Pour plus d’information sur les notions de précision statistique et de différence significative sur le plan statistique, consulter la page Notions statistiques pour l’analyse de données d’enquête.</a:t>
          </a:r>
        </a:p>
        <a:p>
          <a:pPr marL="0" indent="0"/>
          <a:r>
            <a:rPr lang="fr-CA" sz="1100">
              <a:solidFill>
                <a:schemeClr val="dk1"/>
              </a:solidFill>
              <a:effectLst/>
              <a:latin typeface="+mn-lt"/>
              <a:ea typeface="+mn-ea"/>
              <a:cs typeface="+mn-cs"/>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qfichcadr162.statad.local\Utilisateurs$\SER_IRIR\Partage\&#201;QUIPE_STATISTIQUE-TRAVAIL\ISQ\SAJ\2019\mise%20a%20jour%202019\Avant%20vacances%20MAD\AXE%204_Emploi_vr&#233;duite_r&#233;vSB.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sqfichcadr162.statad.local\Utilisateurs$\DSQ_270A\KX1\Commun\6-%20Zone%2015-29%20ans\4-%20Production\Donn&#233;es%20pour%20l'int&#233;gration%20&#224;%20la%20plateforme\Donn&#233;es%20pour%20%20DTI_fichiers%20Excel\Archives\Vitrine15-29_Emploi_Repartition-etudes-niveau-scol-activite_test.xlsx?2F57D10D" TargetMode="External"/><Relationship Id="rId1" Type="http://schemas.openxmlformats.org/officeDocument/2006/relationships/externalLinkPath" Target="file:///\\2F57D10D\Vitrine15-29_Emploi_Repartition-etudes-niveau-scol-activite_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 4.1"/>
      <sheetName val="Fig 4.2"/>
      <sheetName val="Tab 4.1"/>
      <sheetName val="Fig 4.3"/>
      <sheetName val="Tab 4.2"/>
      <sheetName val="Fig 4.4"/>
      <sheetName val="Fig 4.5"/>
      <sheetName val="Fig 4.6"/>
      <sheetName val="Tab 4.3"/>
      <sheetName val="Fig 4.7"/>
      <sheetName val="Tab 4.4"/>
      <sheetName val="Figure 4.8"/>
      <sheetName val="Figure 4.9"/>
      <sheetName val="Fig 4.10"/>
      <sheetName val="Fig 4.11"/>
      <sheetName val="Tab 4.5"/>
      <sheetName val="Fig 4.12"/>
      <sheetName val="Tab 4.6"/>
      <sheetName val="Fig 4.13"/>
      <sheetName val="Fig 4.14"/>
      <sheetName val="Fig 4.15"/>
      <sheetName val="Fig 4.16 "/>
      <sheetName val="Fig 4.17"/>
      <sheetName val="Fig 4.18"/>
      <sheetName val="Tab 4.7"/>
      <sheetName val="Fig 4.19"/>
      <sheetName val="Fig 4.20"/>
      <sheetName val="Fig 4.21"/>
      <sheetName val="Fig 4.22"/>
      <sheetName val="Fig 4.23"/>
      <sheetName val="Fig 4.24"/>
      <sheetName val="Fig 4.25"/>
      <sheetName val="Fig 4.26"/>
      <sheetName val="Fig 4.27"/>
      <sheetName val="Fig 4.28"/>
      <sheetName val="Fig 4.29"/>
      <sheetName val="Fig 4.30"/>
      <sheetName val="Fig 4.31"/>
      <sheetName val="Fig 4.32"/>
      <sheetName val="Fig 4.33"/>
      <sheetName val="Fig 4.34"/>
      <sheetName val="Fig 4.35"/>
      <sheetName val="Tab 4.8"/>
      <sheetName val="Fig 4.36"/>
      <sheetName val="Fig 4.37"/>
      <sheetName val="Fig 4.38"/>
      <sheetName val="Fig 4.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3">
          <cell r="H3" t="str">
            <v>Les deux sexes</v>
          </cell>
        </row>
      </sheetData>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ier complet - 2019_test"/>
      <sheetName val="Fichier complet - 2019 "/>
      <sheetName val="Fichier complet - 2009"/>
      <sheetName val="Fichier complet - 1999"/>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tatistique.quebec.ca/vitrine/15-29-ans/theme/emploi/statut-etudiant-scolarisation-activite-marche-travail" TargetMode="External"/><Relationship Id="rId1" Type="http://schemas.openxmlformats.org/officeDocument/2006/relationships/hyperlink" Target="https://statistique.quebec.ca/vitrine/15-29-an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2"/>
  <sheetViews>
    <sheetView workbookViewId="0"/>
  </sheetViews>
  <sheetFormatPr baseColWidth="10" defaultRowHeight="14.4" x14ac:dyDescent="0.3"/>
  <cols>
    <col min="1" max="1" width="41.5546875" customWidth="1"/>
  </cols>
  <sheetData>
    <row r="1" spans="1:1" x14ac:dyDescent="0.3">
      <c r="A1" t="s">
        <v>58</v>
      </c>
    </row>
    <row r="2" spans="1:1" x14ac:dyDescent="0.3">
      <c r="A2" t="s">
        <v>60</v>
      </c>
    </row>
    <row r="3" spans="1:1" x14ac:dyDescent="0.3">
      <c r="A3" t="s">
        <v>61</v>
      </c>
    </row>
    <row r="4" spans="1:1" x14ac:dyDescent="0.3">
      <c r="A4" t="s">
        <v>62</v>
      </c>
    </row>
    <row r="5" spans="1:1" x14ac:dyDescent="0.3">
      <c r="A5" t="s">
        <v>63</v>
      </c>
    </row>
    <row r="6" spans="1:1" x14ac:dyDescent="0.3">
      <c r="A6" t="s">
        <v>64</v>
      </c>
    </row>
    <row r="7" spans="1:1" x14ac:dyDescent="0.3">
      <c r="A7" t="s">
        <v>65</v>
      </c>
    </row>
    <row r="8" spans="1:1" x14ac:dyDescent="0.3">
      <c r="A8" t="s">
        <v>66</v>
      </c>
    </row>
    <row r="9" spans="1:1" x14ac:dyDescent="0.3">
      <c r="A9" t="s">
        <v>67</v>
      </c>
    </row>
    <row r="10" spans="1:1" x14ac:dyDescent="0.3">
      <c r="A10" t="s">
        <v>59</v>
      </c>
    </row>
    <row r="11" spans="1:1" x14ac:dyDescent="0.3">
      <c r="A11" t="s">
        <v>62</v>
      </c>
    </row>
    <row r="12" spans="1:1" x14ac:dyDescent="0.3">
      <c r="A12" t="s">
        <v>68</v>
      </c>
    </row>
    <row r="13" spans="1:1" x14ac:dyDescent="0.3">
      <c r="A13" t="s">
        <v>69</v>
      </c>
    </row>
    <row r="14" spans="1:1" x14ac:dyDescent="0.3">
      <c r="A14" t="s">
        <v>70</v>
      </c>
    </row>
    <row r="15" spans="1:1" x14ac:dyDescent="0.3">
      <c r="A15" t="s">
        <v>71</v>
      </c>
    </row>
    <row r="16" spans="1:1" x14ac:dyDescent="0.3">
      <c r="A16" t="s">
        <v>61</v>
      </c>
    </row>
    <row r="17" spans="1:1" x14ac:dyDescent="0.3">
      <c r="A17" t="s">
        <v>72</v>
      </c>
    </row>
    <row r="25" spans="1:1" x14ac:dyDescent="0.3">
      <c r="A25" t="s">
        <v>0</v>
      </c>
    </row>
    <row r="26" spans="1:1" x14ac:dyDescent="0.3">
      <c r="A26" t="s">
        <v>39</v>
      </c>
    </row>
    <row r="27" spans="1:1" x14ac:dyDescent="0.3">
      <c r="A27" t="s">
        <v>40</v>
      </c>
    </row>
    <row r="28" spans="1:1" x14ac:dyDescent="0.3">
      <c r="A28" t="s">
        <v>41</v>
      </c>
    </row>
    <row r="29" spans="1:1" x14ac:dyDescent="0.3">
      <c r="A29" t="s">
        <v>42</v>
      </c>
    </row>
    <row r="30" spans="1:1" x14ac:dyDescent="0.3">
      <c r="A30" t="s">
        <v>43</v>
      </c>
    </row>
    <row r="31" spans="1:1" x14ac:dyDescent="0.3">
      <c r="A31" t="s">
        <v>44</v>
      </c>
    </row>
    <row r="32" spans="1:1" x14ac:dyDescent="0.3">
      <c r="A32" t="s">
        <v>45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30"/>
  <sheetViews>
    <sheetView zoomScaleNormal="100" workbookViewId="0">
      <pane xSplit="1" topLeftCell="B1" activePane="topRight" state="frozen"/>
      <selection pane="topRight" sqref="A1:Q1"/>
    </sheetView>
  </sheetViews>
  <sheetFormatPr baseColWidth="10" defaultColWidth="11.44140625" defaultRowHeight="14.4" x14ac:dyDescent="0.3"/>
  <cols>
    <col min="1" max="1" width="52.109375" style="4" bestFit="1" customWidth="1"/>
    <col min="2" max="2" width="11.6640625" style="4" bestFit="1" customWidth="1"/>
    <col min="3" max="3" width="4.88671875" style="4" customWidth="1"/>
    <col min="4" max="4" width="10.6640625" style="4" bestFit="1" customWidth="1"/>
    <col min="5" max="5" width="11.5546875" style="4" bestFit="1" customWidth="1"/>
    <col min="6" max="6" width="4.44140625" style="4" customWidth="1"/>
    <col min="7" max="7" width="11.6640625" style="4" bestFit="1" customWidth="1"/>
    <col min="8" max="8" width="4.6640625" style="4" bestFit="1" customWidth="1"/>
    <col min="9" max="9" width="10.6640625" style="4" bestFit="1" customWidth="1"/>
    <col min="10" max="10" width="13.5546875" style="4" customWidth="1"/>
    <col min="11" max="11" width="4.88671875" style="4" customWidth="1"/>
    <col min="12" max="12" width="11.6640625" style="4" bestFit="1" customWidth="1"/>
    <col min="13" max="13" width="4.88671875" style="4" customWidth="1"/>
    <col min="14" max="14" width="10.6640625" style="4" bestFit="1" customWidth="1"/>
    <col min="15" max="15" width="11.5546875" style="4" bestFit="1" customWidth="1"/>
    <col min="16" max="16" width="3.5546875" style="4" customWidth="1"/>
    <col min="17" max="17" width="11.6640625" style="4" bestFit="1" customWidth="1"/>
    <col min="18" max="18" width="2" style="4" bestFit="1" customWidth="1"/>
    <col min="19" max="19" width="10.6640625" style="4" bestFit="1" customWidth="1"/>
    <col min="20" max="20" width="11.5546875" style="4" bestFit="1" customWidth="1"/>
    <col min="21" max="21" width="11.44140625" style="4"/>
    <col min="22" max="22" width="11.6640625" style="4" bestFit="1" customWidth="1"/>
    <col min="23" max="23" width="4.88671875" style="4" customWidth="1"/>
    <col min="24" max="24" width="10.6640625" style="4" bestFit="1" customWidth="1"/>
    <col min="25" max="25" width="11.5546875" style="4" bestFit="1" customWidth="1"/>
    <col min="26" max="26" width="4.44140625" style="4" customWidth="1"/>
    <col min="27" max="27" width="11.6640625" style="4" bestFit="1" customWidth="1"/>
    <col min="28" max="28" width="3" style="4" customWidth="1"/>
    <col min="29" max="29" width="10.6640625" style="4" bestFit="1" customWidth="1"/>
    <col min="30" max="30" width="13.5546875" style="4" customWidth="1"/>
    <col min="31" max="31" width="4.88671875" style="4" customWidth="1"/>
    <col min="32" max="32" width="11.6640625" style="4" bestFit="1" customWidth="1"/>
    <col min="33" max="33" width="3.44140625" style="4" customWidth="1"/>
    <col min="34" max="34" width="10.6640625" style="4" bestFit="1" customWidth="1"/>
    <col min="35" max="35" width="11.5546875" style="4" bestFit="1" customWidth="1"/>
    <col min="36" max="36" width="3.5546875" style="4" customWidth="1"/>
    <col min="37" max="37" width="11.6640625" style="4" bestFit="1" customWidth="1"/>
    <col min="38" max="38" width="2" style="4" bestFit="1" customWidth="1"/>
    <col min="39" max="39" width="10.6640625" style="4" bestFit="1" customWidth="1"/>
    <col min="40" max="40" width="11.5546875" style="4" bestFit="1" customWidth="1"/>
    <col min="41" max="41" width="11.5546875" style="4" customWidth="1"/>
    <col min="42" max="16384" width="11.44140625" style="4"/>
  </cols>
  <sheetData>
    <row r="1" spans="1:41" s="27" customFormat="1" ht="18.75" customHeight="1" x14ac:dyDescent="0.3">
      <c r="A1" s="141" t="s">
        <v>133</v>
      </c>
      <c r="B1" s="141"/>
      <c r="C1" s="141"/>
      <c r="D1" s="141"/>
      <c r="E1" s="141"/>
      <c r="F1" s="141"/>
      <c r="G1" s="141"/>
      <c r="H1" s="141"/>
      <c r="I1" s="141"/>
      <c r="J1" s="141"/>
      <c r="K1" s="141"/>
      <c r="L1" s="141"/>
      <c r="M1" s="141"/>
      <c r="N1" s="141"/>
      <c r="O1" s="141"/>
      <c r="P1" s="141"/>
      <c r="Q1" s="141"/>
    </row>
    <row r="2" spans="1:41" ht="18.75" customHeight="1" thickBot="1" x14ac:dyDescent="0.35">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row>
    <row r="3" spans="1:41" s="27" customFormat="1" ht="18.75" customHeight="1" x14ac:dyDescent="0.3">
      <c r="B3" s="128" t="s">
        <v>97</v>
      </c>
      <c r="C3" s="128"/>
      <c r="D3" s="128"/>
      <c r="E3" s="128"/>
      <c r="F3" s="41"/>
      <c r="G3" s="128" t="s">
        <v>94</v>
      </c>
      <c r="H3" s="128"/>
      <c r="I3" s="128"/>
      <c r="J3" s="128"/>
      <c r="K3" s="41"/>
      <c r="L3" s="128" t="s">
        <v>95</v>
      </c>
      <c r="M3" s="128"/>
      <c r="N3" s="128"/>
      <c r="O3" s="128"/>
      <c r="P3" s="41"/>
      <c r="Q3" s="128" t="s">
        <v>96</v>
      </c>
      <c r="R3" s="128"/>
      <c r="S3" s="128"/>
      <c r="T3" s="128"/>
      <c r="U3" s="41"/>
      <c r="V3" s="128" t="s">
        <v>97</v>
      </c>
      <c r="W3" s="128"/>
      <c r="X3" s="128"/>
      <c r="Y3" s="128"/>
      <c r="Z3" s="41"/>
      <c r="AA3" s="128" t="s">
        <v>94</v>
      </c>
      <c r="AB3" s="128"/>
      <c r="AC3" s="128"/>
      <c r="AD3" s="128"/>
      <c r="AE3" s="41"/>
      <c r="AF3" s="128" t="s">
        <v>95</v>
      </c>
      <c r="AG3" s="128"/>
      <c r="AH3" s="128"/>
      <c r="AI3" s="128"/>
      <c r="AJ3" s="41"/>
      <c r="AK3" s="128" t="s">
        <v>96</v>
      </c>
      <c r="AL3" s="128"/>
      <c r="AM3" s="128"/>
      <c r="AN3" s="128"/>
      <c r="AO3" s="47"/>
    </row>
    <row r="4" spans="1:41" s="27" customFormat="1" ht="18.75" customHeight="1" x14ac:dyDescent="0.3">
      <c r="B4" s="41"/>
      <c r="C4" s="41"/>
      <c r="D4" s="120" t="s">
        <v>116</v>
      </c>
      <c r="E4" s="120"/>
      <c r="F4" s="41"/>
      <c r="G4" s="41"/>
      <c r="H4" s="41"/>
      <c r="I4" s="120" t="s">
        <v>116</v>
      </c>
      <c r="J4" s="120"/>
      <c r="K4" s="41"/>
      <c r="L4" s="41"/>
      <c r="M4" s="41"/>
      <c r="N4" s="120" t="s">
        <v>116</v>
      </c>
      <c r="O4" s="120"/>
      <c r="P4" s="41"/>
      <c r="Q4" s="41"/>
      <c r="R4" s="41"/>
      <c r="S4" s="120" t="s">
        <v>116</v>
      </c>
      <c r="T4" s="120"/>
      <c r="U4" s="41"/>
      <c r="V4" s="41"/>
      <c r="W4" s="41"/>
      <c r="X4" s="120" t="s">
        <v>116</v>
      </c>
      <c r="Y4" s="120"/>
      <c r="Z4" s="41"/>
      <c r="AA4" s="41"/>
      <c r="AB4" s="41"/>
      <c r="AC4" s="120" t="s">
        <v>116</v>
      </c>
      <c r="AD4" s="120"/>
      <c r="AE4" s="41"/>
      <c r="AF4" s="41"/>
      <c r="AG4" s="41"/>
      <c r="AH4" s="120" t="s">
        <v>116</v>
      </c>
      <c r="AI4" s="120"/>
      <c r="AJ4" s="41"/>
      <c r="AK4" s="41"/>
      <c r="AL4" s="41"/>
      <c r="AM4" s="120" t="s">
        <v>116</v>
      </c>
      <c r="AN4" s="120"/>
      <c r="AO4" s="96"/>
    </row>
    <row r="5" spans="1:41" ht="18.75" customHeight="1" x14ac:dyDescent="0.3">
      <c r="A5" s="42"/>
      <c r="B5" s="76" t="s">
        <v>109</v>
      </c>
      <c r="C5" s="76"/>
      <c r="D5" s="86" t="s">
        <v>110</v>
      </c>
      <c r="E5" s="86" t="s">
        <v>111</v>
      </c>
      <c r="F5" s="76"/>
      <c r="G5" s="76" t="s">
        <v>109</v>
      </c>
      <c r="H5" s="76"/>
      <c r="I5" s="86" t="s">
        <v>110</v>
      </c>
      <c r="J5" s="86" t="s">
        <v>111</v>
      </c>
      <c r="K5" s="76"/>
      <c r="L5" s="76" t="s">
        <v>109</v>
      </c>
      <c r="M5" s="76"/>
      <c r="N5" s="86" t="s">
        <v>110</v>
      </c>
      <c r="O5" s="86" t="s">
        <v>111</v>
      </c>
      <c r="P5" s="76"/>
      <c r="Q5" s="76" t="s">
        <v>109</v>
      </c>
      <c r="R5" s="76"/>
      <c r="S5" s="86" t="s">
        <v>110</v>
      </c>
      <c r="T5" s="86" t="s">
        <v>111</v>
      </c>
      <c r="U5" s="76"/>
      <c r="V5" s="76" t="s">
        <v>109</v>
      </c>
      <c r="W5" s="76"/>
      <c r="X5" s="86" t="s">
        <v>110</v>
      </c>
      <c r="Y5" s="86" t="s">
        <v>111</v>
      </c>
      <c r="Z5" s="76"/>
      <c r="AA5" s="76" t="s">
        <v>109</v>
      </c>
      <c r="AB5" s="76"/>
      <c r="AC5" s="86" t="s">
        <v>110</v>
      </c>
      <c r="AD5" s="86" t="s">
        <v>111</v>
      </c>
      <c r="AE5" s="76"/>
      <c r="AF5" s="76" t="s">
        <v>109</v>
      </c>
      <c r="AG5" s="76"/>
      <c r="AH5" s="86" t="s">
        <v>110</v>
      </c>
      <c r="AI5" s="86" t="s">
        <v>111</v>
      </c>
      <c r="AJ5" s="76"/>
      <c r="AK5" s="76" t="s">
        <v>109</v>
      </c>
      <c r="AL5" s="76"/>
      <c r="AM5" s="86" t="s">
        <v>110</v>
      </c>
      <c r="AN5" s="86" t="s">
        <v>111</v>
      </c>
      <c r="AO5" s="97"/>
    </row>
    <row r="6" spans="1:41" ht="18.75" customHeight="1" x14ac:dyDescent="0.3">
      <c r="A6" s="48"/>
      <c r="B6" s="120" t="s">
        <v>100</v>
      </c>
      <c r="C6" s="120"/>
      <c r="D6" s="120"/>
      <c r="E6" s="120"/>
      <c r="F6" s="120"/>
      <c r="G6" s="120"/>
      <c r="H6" s="120"/>
      <c r="I6" s="120"/>
      <c r="J6" s="120"/>
      <c r="K6" s="120"/>
      <c r="L6" s="120"/>
      <c r="M6" s="120"/>
      <c r="N6" s="120"/>
      <c r="O6" s="120"/>
      <c r="P6" s="120"/>
      <c r="Q6" s="120"/>
      <c r="R6" s="120"/>
      <c r="S6" s="120"/>
      <c r="T6" s="120"/>
      <c r="V6" s="120" t="s">
        <v>3</v>
      </c>
      <c r="W6" s="120"/>
      <c r="X6" s="120"/>
      <c r="Y6" s="120"/>
      <c r="Z6" s="120"/>
      <c r="AA6" s="120"/>
      <c r="AB6" s="120"/>
      <c r="AC6" s="120"/>
      <c r="AD6" s="120"/>
      <c r="AE6" s="120"/>
      <c r="AF6" s="120"/>
      <c r="AG6" s="120"/>
      <c r="AH6" s="120"/>
      <c r="AI6" s="120"/>
      <c r="AJ6" s="120"/>
      <c r="AK6" s="120"/>
      <c r="AL6" s="120"/>
      <c r="AM6" s="120"/>
      <c r="AN6" s="120"/>
      <c r="AO6" s="95"/>
    </row>
    <row r="7" spans="1:41" s="27" customFormat="1" ht="18.75" customHeight="1" x14ac:dyDescent="0.3">
      <c r="A7" s="32" t="s">
        <v>101</v>
      </c>
      <c r="B7" s="61">
        <v>1443.0136249999996</v>
      </c>
      <c r="C7" s="61" t="s">
        <v>112</v>
      </c>
      <c r="D7" s="61">
        <v>1443.0057217482183</v>
      </c>
      <c r="E7" s="61">
        <v>1443.0215282517809</v>
      </c>
      <c r="F7" s="61"/>
      <c r="G7" s="61">
        <v>423.03574999999859</v>
      </c>
      <c r="H7" s="61" t="s">
        <v>112</v>
      </c>
      <c r="I7" s="61">
        <v>423.03547773825915</v>
      </c>
      <c r="J7" s="61">
        <v>423.03602226173803</v>
      </c>
      <c r="K7" s="61"/>
      <c r="L7" s="61">
        <v>509.18449999999888</v>
      </c>
      <c r="M7" s="61" t="s">
        <v>112</v>
      </c>
      <c r="N7" s="61">
        <v>509.18031523501844</v>
      </c>
      <c r="O7" s="61">
        <v>509.18868476497931</v>
      </c>
      <c r="P7" s="61"/>
      <c r="Q7" s="61">
        <v>510.79337500000054</v>
      </c>
      <c r="R7" s="61" t="s">
        <v>112</v>
      </c>
      <c r="S7" s="61">
        <v>510.78992832247553</v>
      </c>
      <c r="T7" s="61">
        <v>510.79682167752554</v>
      </c>
      <c r="U7" s="61"/>
      <c r="V7" s="62">
        <v>100</v>
      </c>
      <c r="W7" s="61"/>
      <c r="X7" s="62">
        <v>100</v>
      </c>
      <c r="Y7" s="62">
        <v>100</v>
      </c>
      <c r="Z7" s="61"/>
      <c r="AA7" s="62">
        <v>100</v>
      </c>
      <c r="AB7" s="61"/>
      <c r="AC7" s="62">
        <v>100</v>
      </c>
      <c r="AD7" s="62">
        <v>100</v>
      </c>
      <c r="AE7" s="61"/>
      <c r="AF7" s="62">
        <v>100</v>
      </c>
      <c r="AG7" s="61"/>
      <c r="AH7" s="62">
        <v>100</v>
      </c>
      <c r="AI7" s="62">
        <v>100</v>
      </c>
      <c r="AJ7" s="61"/>
      <c r="AK7" s="62">
        <v>100</v>
      </c>
      <c r="AL7" s="61"/>
      <c r="AM7" s="62">
        <v>100</v>
      </c>
      <c r="AN7" s="62">
        <v>100</v>
      </c>
      <c r="AO7" s="61"/>
    </row>
    <row r="8" spans="1:41" ht="18.75" customHeight="1" x14ac:dyDescent="0.3">
      <c r="A8" s="51" t="s">
        <v>98</v>
      </c>
      <c r="B8" s="63">
        <v>665.55375000000345</v>
      </c>
      <c r="C8" s="63" t="s">
        <v>112</v>
      </c>
      <c r="D8" s="63">
        <v>648.99933493514482</v>
      </c>
      <c r="E8" s="63">
        <v>682.10816506486208</v>
      </c>
      <c r="F8" s="63"/>
      <c r="G8" s="63">
        <v>351.91199999999901</v>
      </c>
      <c r="H8" s="63" t="s">
        <v>112</v>
      </c>
      <c r="I8" s="63">
        <v>344.86743304151065</v>
      </c>
      <c r="J8" s="63">
        <v>358.95656695848737</v>
      </c>
      <c r="K8" s="63"/>
      <c r="L8" s="63">
        <v>234.8611249999997</v>
      </c>
      <c r="M8" s="63" t="s">
        <v>112</v>
      </c>
      <c r="N8" s="63">
        <v>223.26001551796841</v>
      </c>
      <c r="O8" s="63">
        <v>246.46223448203099</v>
      </c>
      <c r="P8" s="63"/>
      <c r="Q8" s="63">
        <v>78.780625000000072</v>
      </c>
      <c r="R8" s="63" t="s">
        <v>112</v>
      </c>
      <c r="S8" s="63">
        <v>70.90252060248487</v>
      </c>
      <c r="T8" s="63">
        <v>86.658729397515273</v>
      </c>
      <c r="U8" s="65"/>
      <c r="V8" s="63">
        <v>46.122485503212324</v>
      </c>
      <c r="W8" s="63"/>
      <c r="X8" s="63">
        <v>44.977512908018582</v>
      </c>
      <c r="Y8" s="63">
        <v>47.271563994530432</v>
      </c>
      <c r="Z8" s="63"/>
      <c r="AA8" s="63">
        <v>83.187295636361753</v>
      </c>
      <c r="AB8" s="63"/>
      <c r="AC8" s="63">
        <v>81.455670315184449</v>
      </c>
      <c r="AD8" s="63">
        <v>84.787423909297928</v>
      </c>
      <c r="AE8" s="63"/>
      <c r="AF8" s="63">
        <v>46.124955688949726</v>
      </c>
      <c r="AG8" s="63"/>
      <c r="AH8" s="63">
        <v>43.856228737892202</v>
      </c>
      <c r="AI8" s="63">
        <v>48.409849711473314</v>
      </c>
      <c r="AJ8" s="63"/>
      <c r="AK8" s="63">
        <v>15.423188485950897</v>
      </c>
      <c r="AL8" s="63"/>
      <c r="AM8" s="63">
        <v>13.943100330543192</v>
      </c>
      <c r="AN8" s="63">
        <v>17.029300532918775</v>
      </c>
      <c r="AO8" s="63"/>
    </row>
    <row r="9" spans="1:41" ht="25.5" customHeight="1" x14ac:dyDescent="0.3">
      <c r="A9" s="51" t="s">
        <v>99</v>
      </c>
      <c r="B9" s="63">
        <v>777.45987500000433</v>
      </c>
      <c r="C9" s="63" t="s">
        <v>112</v>
      </c>
      <c r="D9" s="63">
        <v>760.90491108270044</v>
      </c>
      <c r="E9" s="63">
        <v>794.01483891730823</v>
      </c>
      <c r="F9" s="63"/>
      <c r="G9" s="63">
        <v>71.123749999999859</v>
      </c>
      <c r="H9" s="63" t="s">
        <v>112</v>
      </c>
      <c r="I9" s="63">
        <v>64.07915578649947</v>
      </c>
      <c r="J9" s="63">
        <v>78.168344213500248</v>
      </c>
      <c r="K9" s="63"/>
      <c r="L9" s="63">
        <v>274.32337499999898</v>
      </c>
      <c r="M9" s="63" t="s">
        <v>112</v>
      </c>
      <c r="N9" s="63">
        <v>262.72209364420314</v>
      </c>
      <c r="O9" s="63">
        <v>285.92465635579481</v>
      </c>
      <c r="P9" s="63"/>
      <c r="Q9" s="63">
        <v>432.01275000000004</v>
      </c>
      <c r="R9" s="63" t="s">
        <v>112</v>
      </c>
      <c r="S9" s="63">
        <v>424.13466005784136</v>
      </c>
      <c r="T9" s="63">
        <v>439.89083994215872</v>
      </c>
      <c r="U9" s="64"/>
      <c r="V9" s="63">
        <v>53.877514496788251</v>
      </c>
      <c r="W9" s="63"/>
      <c r="X9" s="63">
        <v>52.728436005470293</v>
      </c>
      <c r="Y9" s="63">
        <v>55.022487091981873</v>
      </c>
      <c r="Z9" s="63"/>
      <c r="AA9" s="63">
        <v>16.812704363638321</v>
      </c>
      <c r="AB9" s="63"/>
      <c r="AC9" s="63">
        <v>15.212576090702164</v>
      </c>
      <c r="AD9" s="63">
        <v>18.544329684815605</v>
      </c>
      <c r="AE9" s="63"/>
      <c r="AF9" s="63">
        <v>53.875044311050232</v>
      </c>
      <c r="AG9" s="63"/>
      <c r="AH9" s="63">
        <v>51.590150288526651</v>
      </c>
      <c r="AI9" s="63">
        <v>56.143771262107748</v>
      </c>
      <c r="AJ9" s="63"/>
      <c r="AK9" s="63">
        <v>84.576811514049027</v>
      </c>
      <c r="AL9" s="63"/>
      <c r="AM9" s="63">
        <v>82.970699467081147</v>
      </c>
      <c r="AN9" s="63">
        <v>86.056899669456726</v>
      </c>
      <c r="AO9" s="63"/>
    </row>
    <row r="10" spans="1:41" ht="18.75" customHeight="1" x14ac:dyDescent="0.3">
      <c r="A10" s="32" t="s">
        <v>102</v>
      </c>
      <c r="B10" s="63"/>
      <c r="C10" s="63"/>
      <c r="D10" s="63"/>
      <c r="E10" s="63"/>
      <c r="F10" s="63"/>
      <c r="G10" s="63"/>
      <c r="H10" s="63"/>
      <c r="I10" s="63"/>
      <c r="J10" s="63"/>
      <c r="K10" s="63"/>
      <c r="L10" s="63"/>
      <c r="M10" s="63"/>
      <c r="N10" s="63"/>
      <c r="O10" s="63"/>
      <c r="P10" s="63"/>
      <c r="Q10" s="63"/>
      <c r="R10" s="63"/>
      <c r="S10" s="63"/>
      <c r="T10" s="63"/>
      <c r="U10" s="65"/>
      <c r="V10" s="63"/>
      <c r="W10" s="63"/>
      <c r="X10" s="63"/>
      <c r="Y10" s="63"/>
      <c r="Z10" s="63"/>
      <c r="AA10" s="63"/>
      <c r="AB10" s="63"/>
      <c r="AC10" s="63"/>
      <c r="AD10" s="63"/>
      <c r="AE10" s="63"/>
      <c r="AF10" s="63"/>
      <c r="AG10" s="63"/>
      <c r="AH10" s="63"/>
      <c r="AI10" s="63"/>
      <c r="AJ10" s="63"/>
      <c r="AK10" s="63"/>
      <c r="AL10" s="63"/>
      <c r="AM10" s="63"/>
      <c r="AN10" s="63"/>
      <c r="AO10" s="63"/>
    </row>
    <row r="11" spans="1:41" ht="18.75" customHeight="1" x14ac:dyDescent="0.3">
      <c r="A11" s="28" t="s">
        <v>105</v>
      </c>
      <c r="B11" s="63">
        <v>777.45987500000433</v>
      </c>
      <c r="C11" s="63" t="s">
        <v>112</v>
      </c>
      <c r="D11" s="63">
        <v>760.90491108270044</v>
      </c>
      <c r="E11" s="63">
        <v>794.01483891730823</v>
      </c>
      <c r="F11" s="63"/>
      <c r="G11" s="63">
        <v>71.123749999999859</v>
      </c>
      <c r="H11" s="63" t="s">
        <v>112</v>
      </c>
      <c r="I11" s="63">
        <v>64.07915578649947</v>
      </c>
      <c r="J11" s="63">
        <v>78.168344213500248</v>
      </c>
      <c r="K11" s="63"/>
      <c r="L11" s="63">
        <v>274.32337499999898</v>
      </c>
      <c r="M11" s="63" t="s">
        <v>112</v>
      </c>
      <c r="N11" s="63">
        <v>262.72209364420314</v>
      </c>
      <c r="O11" s="63">
        <v>285.92465635579481</v>
      </c>
      <c r="P11" s="63"/>
      <c r="Q11" s="63">
        <v>432.01275000000004</v>
      </c>
      <c r="R11" s="63" t="s">
        <v>112</v>
      </c>
      <c r="S11" s="63">
        <v>424.13466005784136</v>
      </c>
      <c r="T11" s="63">
        <v>439.89083994215872</v>
      </c>
      <c r="U11" s="63"/>
      <c r="V11" s="68">
        <v>100</v>
      </c>
      <c r="W11" s="63"/>
      <c r="X11" s="68">
        <v>100</v>
      </c>
      <c r="Y11" s="68">
        <v>100</v>
      </c>
      <c r="Z11" s="63"/>
      <c r="AA11" s="68">
        <v>100</v>
      </c>
      <c r="AB11" s="63"/>
      <c r="AC11" s="68">
        <v>100</v>
      </c>
      <c r="AD11" s="68">
        <v>100</v>
      </c>
      <c r="AE11" s="63"/>
      <c r="AF11" s="68">
        <v>100</v>
      </c>
      <c r="AG11" s="63"/>
      <c r="AH11" s="68">
        <v>100</v>
      </c>
      <c r="AI11" s="68">
        <v>100</v>
      </c>
      <c r="AJ11" s="63"/>
      <c r="AK11" s="68">
        <v>100</v>
      </c>
      <c r="AL11" s="63"/>
      <c r="AM11" s="68">
        <v>100</v>
      </c>
      <c r="AN11" s="68">
        <v>100</v>
      </c>
      <c r="AO11" s="63"/>
    </row>
    <row r="12" spans="1:41" ht="18.75" customHeight="1" x14ac:dyDescent="0.3">
      <c r="A12" s="29" t="s">
        <v>103</v>
      </c>
      <c r="B12" s="63">
        <v>615.0303750000005</v>
      </c>
      <c r="C12" s="63" t="s">
        <v>112</v>
      </c>
      <c r="D12" s="63">
        <v>597.37187693667681</v>
      </c>
      <c r="E12" s="63">
        <v>632.68887306332419</v>
      </c>
      <c r="F12" s="63"/>
      <c r="G12" s="63">
        <v>45.477624999999961</v>
      </c>
      <c r="H12" s="63" t="s">
        <v>112</v>
      </c>
      <c r="I12" s="63">
        <v>39.924642566255308</v>
      </c>
      <c r="J12" s="63">
        <v>51.030607433744613</v>
      </c>
      <c r="K12" s="63"/>
      <c r="L12" s="63">
        <v>215.20387499999978</v>
      </c>
      <c r="M12" s="63" t="s">
        <v>112</v>
      </c>
      <c r="N12" s="63">
        <v>203.42910068632705</v>
      </c>
      <c r="O12" s="63">
        <v>226.97864931367252</v>
      </c>
      <c r="P12" s="63"/>
      <c r="Q12" s="63">
        <v>354.34887500000099</v>
      </c>
      <c r="R12" s="63" t="s">
        <v>112</v>
      </c>
      <c r="S12" s="63">
        <v>343.95629139303855</v>
      </c>
      <c r="T12" s="63">
        <v>364.74145860696342</v>
      </c>
      <c r="U12" s="64"/>
      <c r="V12" s="63">
        <v>79.107667775137216</v>
      </c>
      <c r="W12" s="63"/>
      <c r="X12" s="63">
        <v>77.662569766478313</v>
      </c>
      <c r="Y12" s="63">
        <v>80.482771179809205</v>
      </c>
      <c r="Z12" s="63"/>
      <c r="AA12" s="63">
        <v>63.941545545615988</v>
      </c>
      <c r="AB12" s="63"/>
      <c r="AC12" s="63">
        <v>59.430665871286813</v>
      </c>
      <c r="AD12" s="63">
        <v>68.219076672791672</v>
      </c>
      <c r="AE12" s="63"/>
      <c r="AF12" s="63">
        <v>78.448974681796841</v>
      </c>
      <c r="AG12" s="63"/>
      <c r="AH12" s="63">
        <v>76.007718823849828</v>
      </c>
      <c r="AI12" s="63">
        <v>80.704887210362102</v>
      </c>
      <c r="AJ12" s="63"/>
      <c r="AK12" s="63">
        <v>82.022781735030037</v>
      </c>
      <c r="AL12" s="63"/>
      <c r="AM12" s="63">
        <v>80.137801311323926</v>
      </c>
      <c r="AN12" s="63">
        <v>83.765112870987608</v>
      </c>
      <c r="AO12" s="63"/>
    </row>
    <row r="13" spans="1:41" ht="18.75" customHeight="1" x14ac:dyDescent="0.3">
      <c r="A13" s="29" t="s">
        <v>104</v>
      </c>
      <c r="B13" s="63">
        <v>69.873625000000089</v>
      </c>
      <c r="C13" s="63" t="s">
        <v>112</v>
      </c>
      <c r="D13" s="63">
        <v>63.374827589040351</v>
      </c>
      <c r="E13" s="63">
        <v>76.372422410959828</v>
      </c>
      <c r="F13" s="63"/>
      <c r="G13" s="63">
        <v>10.398</v>
      </c>
      <c r="H13" s="63" t="s">
        <v>112</v>
      </c>
      <c r="I13" s="63">
        <v>7.9468907118916121</v>
      </c>
      <c r="J13" s="63">
        <v>12.849109288108387</v>
      </c>
      <c r="K13" s="63"/>
      <c r="L13" s="63">
        <v>27.494624999999996</v>
      </c>
      <c r="M13" s="63" t="s">
        <v>112</v>
      </c>
      <c r="N13" s="63">
        <v>23.536169711363272</v>
      </c>
      <c r="O13" s="63">
        <v>31.45308028863672</v>
      </c>
      <c r="P13" s="63"/>
      <c r="Q13" s="63">
        <v>31.981000000000005</v>
      </c>
      <c r="R13" s="63" t="s">
        <v>112</v>
      </c>
      <c r="S13" s="63">
        <v>27.666914810580121</v>
      </c>
      <c r="T13" s="63">
        <v>36.295085189419893</v>
      </c>
      <c r="U13" s="64"/>
      <c r="V13" s="63">
        <v>8.9874252352894359</v>
      </c>
      <c r="W13" s="63"/>
      <c r="X13" s="63">
        <v>8.2092308841076385</v>
      </c>
      <c r="Y13" s="63">
        <v>9.8314873340906512</v>
      </c>
      <c r="Z13" s="63"/>
      <c r="AA13" s="63">
        <v>14.619589096469209</v>
      </c>
      <c r="AB13" s="63"/>
      <c r="AC13" s="63">
        <v>11.767856834727954</v>
      </c>
      <c r="AD13" s="63">
        <v>18.021239259449708</v>
      </c>
      <c r="AE13" s="63"/>
      <c r="AF13" s="63">
        <v>10.022705866753096</v>
      </c>
      <c r="AG13" s="63"/>
      <c r="AH13" s="63">
        <v>8.7039041096769747</v>
      </c>
      <c r="AI13" s="63">
        <v>11.516124657233656</v>
      </c>
      <c r="AJ13" s="63"/>
      <c r="AK13" s="63">
        <v>7.4027907741148855</v>
      </c>
      <c r="AL13" s="63"/>
      <c r="AM13" s="63">
        <v>6.4648673245030555</v>
      </c>
      <c r="AN13" s="63">
        <v>8.4644741948810367</v>
      </c>
      <c r="AO13" s="63"/>
    </row>
    <row r="14" spans="1:41" ht="18.75" customHeight="1" x14ac:dyDescent="0.3">
      <c r="A14" s="29" t="s">
        <v>114</v>
      </c>
      <c r="B14" s="63">
        <v>92.555874999999958</v>
      </c>
      <c r="C14" s="63" t="s">
        <v>112</v>
      </c>
      <c r="D14" s="63">
        <v>83.93376493641027</v>
      </c>
      <c r="E14" s="63">
        <v>101.17798506358965</v>
      </c>
      <c r="F14" s="63"/>
      <c r="G14" s="63">
        <v>15.248125000000003</v>
      </c>
      <c r="H14" s="63" t="s">
        <v>112</v>
      </c>
      <c r="I14" s="63">
        <v>12.272952954220065</v>
      </c>
      <c r="J14" s="63">
        <v>18.223297045779944</v>
      </c>
      <c r="K14" s="63"/>
      <c r="L14" s="63">
        <v>31.624874999999985</v>
      </c>
      <c r="M14" s="63" t="s">
        <v>112</v>
      </c>
      <c r="N14" s="63">
        <v>26.806112254054799</v>
      </c>
      <c r="O14" s="63">
        <v>36.443637745945168</v>
      </c>
      <c r="P14" s="63"/>
      <c r="Q14" s="63">
        <v>45.68287499999996</v>
      </c>
      <c r="R14" s="63" t="s">
        <v>112</v>
      </c>
      <c r="S14" s="63">
        <v>39.7564141653843</v>
      </c>
      <c r="T14" s="63">
        <v>51.609335834615621</v>
      </c>
      <c r="U14" s="64"/>
      <c r="V14" s="63">
        <v>11.904906989572863</v>
      </c>
      <c r="W14" s="63"/>
      <c r="X14" s="63">
        <v>10.84387913111145</v>
      </c>
      <c r="Y14" s="63">
        <v>13.054550688104694</v>
      </c>
      <c r="Z14" s="63"/>
      <c r="AA14" s="63">
        <v>21.438865357914949</v>
      </c>
      <c r="AB14" s="63"/>
      <c r="AC14" s="63">
        <v>18.019965392771102</v>
      </c>
      <c r="AD14" s="63">
        <v>25.306194004336476</v>
      </c>
      <c r="AE14" s="63"/>
      <c r="AF14" s="63">
        <v>11.528319451450356</v>
      </c>
      <c r="AG14" s="63"/>
      <c r="AH14" s="63">
        <v>9.9000056882481537</v>
      </c>
      <c r="AI14" s="63">
        <v>13.384666437504954</v>
      </c>
      <c r="AJ14" s="63"/>
      <c r="AK14" s="63">
        <v>10.574427490855294</v>
      </c>
      <c r="AL14" s="63"/>
      <c r="AM14" s="63">
        <v>9.2876387131906082</v>
      </c>
      <c r="AN14" s="63">
        <v>12.015883403168653</v>
      </c>
      <c r="AO14" s="63"/>
    </row>
    <row r="15" spans="1:41" ht="18.75" customHeight="1" x14ac:dyDescent="0.3">
      <c r="A15" s="31" t="s">
        <v>106</v>
      </c>
      <c r="B15" s="63"/>
      <c r="C15" s="63"/>
      <c r="D15" s="63"/>
      <c r="E15" s="63"/>
      <c r="F15" s="63"/>
      <c r="G15" s="63"/>
      <c r="H15" s="63"/>
      <c r="I15" s="63"/>
      <c r="J15" s="63"/>
      <c r="K15" s="63"/>
      <c r="L15" s="63"/>
      <c r="M15" s="63"/>
      <c r="N15" s="63"/>
      <c r="O15" s="63"/>
      <c r="P15" s="63"/>
      <c r="Q15" s="63"/>
      <c r="R15" s="63"/>
      <c r="S15" s="63"/>
      <c r="T15" s="63"/>
      <c r="U15" s="64"/>
      <c r="V15" s="63"/>
      <c r="W15" s="63"/>
      <c r="X15" s="63"/>
      <c r="Y15" s="63"/>
      <c r="Z15" s="63"/>
      <c r="AA15" s="63"/>
      <c r="AB15" s="63"/>
      <c r="AC15" s="63"/>
      <c r="AD15" s="63"/>
      <c r="AE15" s="63"/>
      <c r="AF15" s="63"/>
      <c r="AG15" s="63"/>
      <c r="AH15" s="63"/>
      <c r="AI15" s="63"/>
      <c r="AJ15" s="63"/>
      <c r="AK15" s="63"/>
      <c r="AL15" s="63"/>
      <c r="AM15" s="63"/>
      <c r="AN15" s="63"/>
      <c r="AO15" s="63"/>
    </row>
    <row r="16" spans="1:41" ht="18.75" customHeight="1" x14ac:dyDescent="0.3">
      <c r="A16" s="29" t="s">
        <v>103</v>
      </c>
      <c r="B16" s="63">
        <v>75.529625000000024</v>
      </c>
      <c r="C16" s="63" t="s">
        <v>112</v>
      </c>
      <c r="D16" s="63">
        <v>67.072268574906829</v>
      </c>
      <c r="E16" s="63">
        <v>83.986981425093219</v>
      </c>
      <c r="F16" s="63"/>
      <c r="G16" s="63">
        <v>17.059249999999995</v>
      </c>
      <c r="H16" s="63" t="s">
        <v>112</v>
      </c>
      <c r="I16" s="63">
        <v>13.296652012863806</v>
      </c>
      <c r="J16" s="63">
        <v>20.821847987136184</v>
      </c>
      <c r="K16" s="63"/>
      <c r="L16" s="63">
        <v>32.444750000000006</v>
      </c>
      <c r="M16" s="63" t="s">
        <v>112</v>
      </c>
      <c r="N16" s="63">
        <v>27.447970770202801</v>
      </c>
      <c r="O16" s="63">
        <v>37.441529229797212</v>
      </c>
      <c r="P16" s="63"/>
      <c r="Q16" s="63">
        <v>26.025625000000016</v>
      </c>
      <c r="R16" s="63" t="s">
        <v>112</v>
      </c>
      <c r="S16" s="63">
        <v>21.454501550344403</v>
      </c>
      <c r="T16" s="63">
        <v>30.596748449655628</v>
      </c>
      <c r="U16" s="63"/>
      <c r="V16" s="63">
        <v>59.486431780860862</v>
      </c>
      <c r="W16" s="63"/>
      <c r="X16" s="63">
        <v>55.542141898415366</v>
      </c>
      <c r="Y16" s="63">
        <v>63.311933890232766</v>
      </c>
      <c r="Z16" s="63"/>
      <c r="AA16" s="63">
        <v>54.677521454498823</v>
      </c>
      <c r="AB16" s="63"/>
      <c r="AC16" s="63">
        <v>47.417487927765144</v>
      </c>
      <c r="AD16" s="63">
        <v>61.743886907677194</v>
      </c>
      <c r="AE16" s="63"/>
      <c r="AF16" s="63">
        <v>66.710702169219658</v>
      </c>
      <c r="AG16" s="63"/>
      <c r="AH16" s="63">
        <v>60.623686470710211</v>
      </c>
      <c r="AI16" s="63">
        <v>72.286898854534115</v>
      </c>
      <c r="AJ16" s="63"/>
      <c r="AK16" s="63">
        <v>55.215366581980476</v>
      </c>
      <c r="AL16" s="63"/>
      <c r="AM16" s="63">
        <v>48.493672281095243</v>
      </c>
      <c r="AN16" s="63">
        <v>61.751732902623637</v>
      </c>
      <c r="AO16" s="63"/>
    </row>
    <row r="17" spans="1:41" ht="18.75" customHeight="1" x14ac:dyDescent="0.3">
      <c r="A17" s="29" t="s">
        <v>104</v>
      </c>
      <c r="B17" s="63">
        <v>17.149125000000009</v>
      </c>
      <c r="C17" s="63" t="s">
        <v>112</v>
      </c>
      <c r="D17" s="63">
        <v>13.918716815220703</v>
      </c>
      <c r="E17" s="63">
        <v>20.379533184779312</v>
      </c>
      <c r="F17" s="63"/>
      <c r="G17" s="63">
        <v>5.3488750000000023</v>
      </c>
      <c r="H17" s="63" t="s">
        <v>4</v>
      </c>
      <c r="I17" s="63">
        <v>3.5306511784192267</v>
      </c>
      <c r="J17" s="63">
        <v>7.1670988215807778</v>
      </c>
      <c r="K17" s="63"/>
      <c r="L17" s="63">
        <v>5.7344999999999962</v>
      </c>
      <c r="M17" s="63" t="s">
        <v>4</v>
      </c>
      <c r="N17" s="63">
        <v>4.0421852532264024</v>
      </c>
      <c r="O17" s="63">
        <v>7.4268147467735899</v>
      </c>
      <c r="P17" s="63"/>
      <c r="Q17" s="63">
        <v>6.0657499999999978</v>
      </c>
      <c r="R17" s="63" t="s">
        <v>4</v>
      </c>
      <c r="S17" s="63">
        <v>4.0406114009992926</v>
      </c>
      <c r="T17" s="63">
        <v>8.0908885990007029</v>
      </c>
      <c r="U17" s="67"/>
      <c r="V17" s="63">
        <v>13.506491716514621</v>
      </c>
      <c r="W17" s="63"/>
      <c r="X17" s="63">
        <v>11.433237040798495</v>
      </c>
      <c r="Y17" s="63">
        <v>15.888257860988752</v>
      </c>
      <c r="Z17" s="63"/>
      <c r="AA17" s="63">
        <v>17.143967499739592</v>
      </c>
      <c r="AB17" s="63" t="s">
        <v>4</v>
      </c>
      <c r="AC17" s="63">
        <v>12.651663558498511</v>
      </c>
      <c r="AD17" s="63">
        <v>22.814750287584278</v>
      </c>
      <c r="AE17" s="63"/>
      <c r="AF17" s="63">
        <v>11.790891333401854</v>
      </c>
      <c r="AG17" s="63" t="s">
        <v>4</v>
      </c>
      <c r="AH17" s="63">
        <v>8.994416285736337</v>
      </c>
      <c r="AI17" s="63">
        <v>15.310549472253257</v>
      </c>
      <c r="AJ17" s="63"/>
      <c r="AK17" s="63">
        <v>12.868955494619158</v>
      </c>
      <c r="AL17" s="63" t="s">
        <v>4</v>
      </c>
      <c r="AM17" s="63">
        <v>9.5054871364380897</v>
      </c>
      <c r="AN17" s="63">
        <v>17.196410019707749</v>
      </c>
      <c r="AO17" s="63"/>
    </row>
    <row r="18" spans="1:41" ht="18.75" customHeight="1" x14ac:dyDescent="0.3">
      <c r="A18" s="29" t="s">
        <v>114</v>
      </c>
      <c r="B18" s="63">
        <v>34.290749999999974</v>
      </c>
      <c r="C18" s="63" t="s">
        <v>112</v>
      </c>
      <c r="D18" s="63">
        <v>29.003868911431301</v>
      </c>
      <c r="E18" s="63">
        <v>39.577631088568651</v>
      </c>
      <c r="F18" s="63"/>
      <c r="G18" s="63">
        <v>8.7916250000000051</v>
      </c>
      <c r="H18" s="63" t="s">
        <v>112</v>
      </c>
      <c r="I18" s="63">
        <v>6.4281384905706567</v>
      </c>
      <c r="J18" s="63">
        <v>11.155111509429354</v>
      </c>
      <c r="K18" s="63"/>
      <c r="L18" s="63">
        <v>10.455750000000002</v>
      </c>
      <c r="M18" s="63" t="s">
        <v>112</v>
      </c>
      <c r="N18" s="63">
        <v>7.4542944770106319</v>
      </c>
      <c r="O18" s="63">
        <v>13.457205522989373</v>
      </c>
      <c r="P18" s="63"/>
      <c r="Q18" s="63">
        <v>15.043374999999987</v>
      </c>
      <c r="R18" s="63" t="s">
        <v>112</v>
      </c>
      <c r="S18" s="63">
        <v>11.435989402716865</v>
      </c>
      <c r="T18" s="63">
        <v>18.65076059728311</v>
      </c>
      <c r="U18" s="67"/>
      <c r="V18" s="63">
        <v>27.00707650262466</v>
      </c>
      <c r="W18" s="63"/>
      <c r="X18" s="63">
        <v>23.616208029991569</v>
      </c>
      <c r="Y18" s="63">
        <v>30.689201256524978</v>
      </c>
      <c r="Z18" s="63"/>
      <c r="AA18" s="63">
        <v>28.178511045761599</v>
      </c>
      <c r="AB18" s="63"/>
      <c r="AC18" s="63">
        <v>22.094952579909947</v>
      </c>
      <c r="AD18" s="63">
        <v>35.180681954284616</v>
      </c>
      <c r="AE18" s="63"/>
      <c r="AF18" s="63">
        <v>21.498406497378415</v>
      </c>
      <c r="AG18" s="63"/>
      <c r="AH18" s="63">
        <v>16.706869117936975</v>
      </c>
      <c r="AI18" s="63">
        <v>27.215148687094835</v>
      </c>
      <c r="AJ18" s="63"/>
      <c r="AK18" s="63">
        <v>31.915677923400466</v>
      </c>
      <c r="AL18" s="63"/>
      <c r="AM18" s="63">
        <v>26.350487538426869</v>
      </c>
      <c r="AN18" s="63">
        <v>38.049011272915997</v>
      </c>
      <c r="AO18" s="63"/>
    </row>
    <row r="19" spans="1:41" ht="18.75" customHeight="1" x14ac:dyDescent="0.3">
      <c r="A19" s="31" t="s">
        <v>107</v>
      </c>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row>
    <row r="20" spans="1:41" ht="18.75" customHeight="1" x14ac:dyDescent="0.3">
      <c r="A20" s="29" t="s">
        <v>103</v>
      </c>
      <c r="B20" s="63">
        <v>133.36349999999996</v>
      </c>
      <c r="C20" s="63" t="s">
        <v>112</v>
      </c>
      <c r="D20" s="63">
        <v>122.54264181024564</v>
      </c>
      <c r="E20" s="63">
        <v>144.18435818975428</v>
      </c>
      <c r="F20" s="63"/>
      <c r="G20" s="63">
        <v>22.052375000000012</v>
      </c>
      <c r="H20" s="63" t="s">
        <v>112</v>
      </c>
      <c r="I20" s="63">
        <v>18.236132351581169</v>
      </c>
      <c r="J20" s="63">
        <v>25.868617648418855</v>
      </c>
      <c r="K20" s="63"/>
      <c r="L20" s="63">
        <v>57.079249999999995</v>
      </c>
      <c r="M20" s="63" t="s">
        <v>112</v>
      </c>
      <c r="N20" s="63">
        <v>50.387489859674588</v>
      </c>
      <c r="O20" s="63">
        <v>63.771010140325401</v>
      </c>
      <c r="P20" s="63"/>
      <c r="Q20" s="63">
        <v>54.231875000000016</v>
      </c>
      <c r="R20" s="63" t="s">
        <v>112</v>
      </c>
      <c r="S20" s="63">
        <v>47.287893969951448</v>
      </c>
      <c r="T20" s="63">
        <v>61.175856030048585</v>
      </c>
      <c r="U20" s="63"/>
      <c r="V20" s="63">
        <v>72.612216646714131</v>
      </c>
      <c r="W20" s="63"/>
      <c r="X20" s="63">
        <v>69.695593766955568</v>
      </c>
      <c r="Y20" s="63">
        <v>75.347422967716668</v>
      </c>
      <c r="Z20" s="63"/>
      <c r="AA20" s="63">
        <v>68.986431001446832</v>
      </c>
      <c r="AB20" s="63"/>
      <c r="AC20" s="63">
        <v>62.454648084560681</v>
      </c>
      <c r="AD20" s="63">
        <v>74.839658877198431</v>
      </c>
      <c r="AE20" s="63"/>
      <c r="AF20" s="63">
        <v>73.598058161668305</v>
      </c>
      <c r="AG20" s="63"/>
      <c r="AH20" s="63">
        <v>69.271235497624716</v>
      </c>
      <c r="AI20" s="63">
        <v>77.513405816877096</v>
      </c>
      <c r="AJ20" s="63"/>
      <c r="AK20" s="63">
        <v>73.144229958695234</v>
      </c>
      <c r="AL20" s="63"/>
      <c r="AM20" s="63">
        <v>68.497625857867988</v>
      </c>
      <c r="AN20" s="63">
        <v>77.332268541071258</v>
      </c>
      <c r="AO20" s="63"/>
    </row>
    <row r="21" spans="1:41" ht="18.75" customHeight="1" x14ac:dyDescent="0.3">
      <c r="A21" s="29" t="s">
        <v>104</v>
      </c>
      <c r="B21" s="63">
        <v>20.051874999999988</v>
      </c>
      <c r="C21" s="63" t="s">
        <v>112</v>
      </c>
      <c r="D21" s="63">
        <v>16.454702436090241</v>
      </c>
      <c r="E21" s="63">
        <v>23.649047563909736</v>
      </c>
      <c r="F21" s="63"/>
      <c r="G21" s="63">
        <v>4.3687500000000004</v>
      </c>
      <c r="H21" s="63" t="s">
        <v>4</v>
      </c>
      <c r="I21" s="63">
        <v>2.7530963035110929</v>
      </c>
      <c r="J21" s="63">
        <v>5.9844036964889078</v>
      </c>
      <c r="K21" s="63"/>
      <c r="L21" s="63">
        <v>9.0021250000000013</v>
      </c>
      <c r="M21" s="63" t="s">
        <v>112</v>
      </c>
      <c r="N21" s="63">
        <v>6.8994161948668156</v>
      </c>
      <c r="O21" s="63">
        <v>11.104833805133186</v>
      </c>
      <c r="P21" s="63"/>
      <c r="Q21" s="63">
        <v>6.6810000000000027</v>
      </c>
      <c r="R21" s="63" t="s">
        <v>4</v>
      </c>
      <c r="S21" s="63">
        <v>4.5549628686149095</v>
      </c>
      <c r="T21" s="63">
        <v>8.8070371313850959</v>
      </c>
      <c r="U21" s="63"/>
      <c r="V21" s="63">
        <v>10.917613077587426</v>
      </c>
      <c r="W21" s="63"/>
      <c r="X21" s="63">
        <v>9.2522710777325958</v>
      </c>
      <c r="Y21" s="63">
        <v>12.840291746244347</v>
      </c>
      <c r="Z21" s="63"/>
      <c r="AA21" s="63">
        <v>13.666757908731858</v>
      </c>
      <c r="AB21" s="63" t="s">
        <v>4</v>
      </c>
      <c r="AC21" s="63">
        <v>9.7451919795737343</v>
      </c>
      <c r="AD21" s="63">
        <v>18.837042362704317</v>
      </c>
      <c r="AE21" s="63"/>
      <c r="AF21" s="63">
        <v>11.607351521412921</v>
      </c>
      <c r="AG21" s="63"/>
      <c r="AH21" s="63">
        <v>9.3291367388729487</v>
      </c>
      <c r="AI21" s="63">
        <v>14.35384190863399</v>
      </c>
      <c r="AJ21" s="63"/>
      <c r="AK21" s="63">
        <v>9.0108741465059605</v>
      </c>
      <c r="AL21" s="63" t="s">
        <v>4</v>
      </c>
      <c r="AM21" s="63">
        <v>6.6753564614047107</v>
      </c>
      <c r="AN21" s="63">
        <v>12.057946265125654</v>
      </c>
      <c r="AO21" s="63"/>
    </row>
    <row r="22" spans="1:41" ht="18.75" customHeight="1" x14ac:dyDescent="0.3">
      <c r="A22" s="29" t="s">
        <v>114</v>
      </c>
      <c r="B22" s="63">
        <v>30.250000000000018</v>
      </c>
      <c r="C22" s="63" t="s">
        <v>112</v>
      </c>
      <c r="D22" s="63">
        <v>25.553831515710257</v>
      </c>
      <c r="E22" s="63">
        <v>34.946168484289778</v>
      </c>
      <c r="F22" s="63"/>
      <c r="G22" s="63">
        <v>5.5451250000000005</v>
      </c>
      <c r="H22" s="63" t="s">
        <v>112</v>
      </c>
      <c r="I22" s="63">
        <v>4.1707649615413276</v>
      </c>
      <c r="J22" s="63">
        <v>6.9194850384586735</v>
      </c>
      <c r="K22" s="63"/>
      <c r="L22" s="63">
        <v>11.474</v>
      </c>
      <c r="M22" s="63" t="s">
        <v>112</v>
      </c>
      <c r="N22" s="63">
        <v>8.6720998202882154</v>
      </c>
      <c r="O22" s="63">
        <v>14.275900179711785</v>
      </c>
      <c r="P22" s="63"/>
      <c r="Q22" s="63">
        <v>13.230874999999994</v>
      </c>
      <c r="R22" s="63" t="s">
        <v>112</v>
      </c>
      <c r="S22" s="63">
        <v>9.8646368209342938</v>
      </c>
      <c r="T22" s="63">
        <v>16.597113179065694</v>
      </c>
      <c r="U22" s="63"/>
      <c r="V22" s="63">
        <v>16.470170275698408</v>
      </c>
      <c r="W22" s="63"/>
      <c r="X22" s="63">
        <v>14.230705944908678</v>
      </c>
      <c r="Y22" s="63">
        <v>18.984051300419409</v>
      </c>
      <c r="Z22" s="63"/>
      <c r="AA22" s="63">
        <v>17.346811089821287</v>
      </c>
      <c r="AB22" s="63"/>
      <c r="AC22" s="63">
        <v>13.562101356150105</v>
      </c>
      <c r="AD22" s="63">
        <v>21.919863613651984</v>
      </c>
      <c r="AE22" s="63"/>
      <c r="AF22" s="63">
        <v>14.794590316918709</v>
      </c>
      <c r="AG22" s="63"/>
      <c r="AH22" s="63">
        <v>11.764618973499353</v>
      </c>
      <c r="AI22" s="63">
        <v>18.44182676521061</v>
      </c>
      <c r="AJ22" s="63"/>
      <c r="AK22" s="63">
        <v>17.844895894798974</v>
      </c>
      <c r="AL22" s="63"/>
      <c r="AM22" s="63">
        <v>14.316977289327554</v>
      </c>
      <c r="AN22" s="63">
        <v>22.018746506141422</v>
      </c>
      <c r="AO22" s="63"/>
    </row>
    <row r="23" spans="1:41" ht="18.75" customHeight="1" x14ac:dyDescent="0.3">
      <c r="A23" s="31" t="s">
        <v>108</v>
      </c>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row>
    <row r="24" spans="1:41" ht="18.75" customHeight="1" x14ac:dyDescent="0.3">
      <c r="A24" s="29" t="s">
        <v>103</v>
      </c>
      <c r="B24" s="63">
        <v>406.13724999999914</v>
      </c>
      <c r="C24" s="63" t="s">
        <v>112</v>
      </c>
      <c r="D24" s="63">
        <v>389.59971519176202</v>
      </c>
      <c r="E24" s="63">
        <v>422.67478480823627</v>
      </c>
      <c r="F24" s="63"/>
      <c r="G24" s="63">
        <v>6.3659999999999997</v>
      </c>
      <c r="H24" s="63" t="s">
        <v>4</v>
      </c>
      <c r="I24" s="63">
        <v>4.0091099826705747</v>
      </c>
      <c r="J24" s="63">
        <v>8.7228900173294246</v>
      </c>
      <c r="K24" s="63"/>
      <c r="L24" s="63">
        <v>125.67987499999985</v>
      </c>
      <c r="M24" s="63" t="s">
        <v>112</v>
      </c>
      <c r="N24" s="63">
        <v>115.57781693010655</v>
      </c>
      <c r="O24" s="63">
        <v>135.78193306989317</v>
      </c>
      <c r="P24" s="63"/>
      <c r="Q24" s="63">
        <v>274.09137499999974</v>
      </c>
      <c r="R24" s="63" t="s">
        <v>112</v>
      </c>
      <c r="S24" s="63">
        <v>262.172961691019</v>
      </c>
      <c r="T24" s="63">
        <v>286.00978830898049</v>
      </c>
      <c r="U24" s="68"/>
      <c r="V24" s="63">
        <v>86.999892893482581</v>
      </c>
      <c r="W24" s="63"/>
      <c r="X24" s="63">
        <v>85.417088395500485</v>
      </c>
      <c r="Y24" s="63">
        <v>88.434164234876661</v>
      </c>
      <c r="Z24" s="63"/>
      <c r="AA24" s="63">
        <v>79.997486726775804</v>
      </c>
      <c r="AB24" s="63"/>
      <c r="AC24" s="63">
        <v>70.941826284001834</v>
      </c>
      <c r="AD24" s="63">
        <v>86.757829493721658</v>
      </c>
      <c r="AE24" s="63"/>
      <c r="AF24" s="63">
        <v>84.842590779907184</v>
      </c>
      <c r="AG24" s="63"/>
      <c r="AH24" s="63">
        <v>81.921184180410862</v>
      </c>
      <c r="AI24" s="63">
        <v>87.364730975800938</v>
      </c>
      <c r="AJ24" s="63"/>
      <c r="AK24" s="63">
        <v>88.207648497067595</v>
      </c>
      <c r="AL24" s="63"/>
      <c r="AM24" s="63">
        <v>86.231132566782804</v>
      </c>
      <c r="AN24" s="63">
        <v>89.933558111551577</v>
      </c>
      <c r="AO24" s="63"/>
    </row>
    <row r="25" spans="1:41" ht="18.75" customHeight="1" x14ac:dyDescent="0.3">
      <c r="A25" s="29" t="s">
        <v>104</v>
      </c>
      <c r="B25" s="63">
        <v>32.672624999999989</v>
      </c>
      <c r="C25" s="63" t="s">
        <v>112</v>
      </c>
      <c r="D25" s="63">
        <v>28.27906190905356</v>
      </c>
      <c r="E25" s="63">
        <v>37.066188090946419</v>
      </c>
      <c r="F25" s="63"/>
      <c r="G25" s="121">
        <v>1.5917499999999998</v>
      </c>
      <c r="H25" s="133">
        <v>2</v>
      </c>
      <c r="I25" s="125" t="s">
        <v>139</v>
      </c>
      <c r="J25" s="125"/>
      <c r="K25" s="63"/>
      <c r="L25" s="63">
        <v>12.757999999999992</v>
      </c>
      <c r="M25" s="63" t="s">
        <v>112</v>
      </c>
      <c r="N25" s="63">
        <v>9.7333867296366101</v>
      </c>
      <c r="O25" s="63">
        <v>15.782613270363374</v>
      </c>
      <c r="P25" s="63"/>
      <c r="Q25" s="63">
        <v>19.234250000000003</v>
      </c>
      <c r="R25" s="63" t="s">
        <v>112</v>
      </c>
      <c r="S25" s="63">
        <v>15.879431541262457</v>
      </c>
      <c r="T25" s="63">
        <v>22.589068458737547</v>
      </c>
      <c r="U25" s="68"/>
      <c r="V25" s="63">
        <v>6.9989021581963389</v>
      </c>
      <c r="W25" s="63"/>
      <c r="X25" s="63">
        <v>6.1356882847256609</v>
      </c>
      <c r="Y25" s="63">
        <v>7.9732434026755001</v>
      </c>
      <c r="Z25" s="63"/>
      <c r="AA25" s="121">
        <v>20.002513273224217</v>
      </c>
      <c r="AB25" s="133">
        <v>2</v>
      </c>
      <c r="AC25" s="125" t="s">
        <v>139</v>
      </c>
      <c r="AD25" s="125"/>
      <c r="AE25" s="63"/>
      <c r="AF25" s="63">
        <v>8.6125306312570444</v>
      </c>
      <c r="AG25" s="63"/>
      <c r="AH25" s="63">
        <v>6.8369951664649609</v>
      </c>
      <c r="AI25" s="63">
        <v>10.795732223533005</v>
      </c>
      <c r="AJ25" s="63"/>
      <c r="AK25" s="63">
        <v>6.1899356121830698</v>
      </c>
      <c r="AL25" s="63"/>
      <c r="AM25" s="63">
        <v>5.2183259202005656</v>
      </c>
      <c r="AN25" s="63">
        <v>7.3284635679812986</v>
      </c>
      <c r="AO25" s="63"/>
    </row>
    <row r="26" spans="1:41" ht="18.75" customHeight="1" thickBot="1" x14ac:dyDescent="0.35">
      <c r="A26" s="46" t="s">
        <v>114</v>
      </c>
      <c r="B26" s="70">
        <v>28.015124999999987</v>
      </c>
      <c r="C26" s="70" t="s">
        <v>112</v>
      </c>
      <c r="D26" s="70">
        <v>23.470876638755943</v>
      </c>
      <c r="E26" s="70">
        <v>32.559373361244027</v>
      </c>
      <c r="F26" s="70"/>
      <c r="G26" s="122"/>
      <c r="H26" s="134"/>
      <c r="I26" s="126"/>
      <c r="J26" s="126"/>
      <c r="K26" s="70"/>
      <c r="L26" s="70">
        <v>9.6951250000000009</v>
      </c>
      <c r="M26" s="70" t="s">
        <v>112</v>
      </c>
      <c r="N26" s="70">
        <v>7.4441287767940549</v>
      </c>
      <c r="O26" s="70">
        <v>11.946121223205946</v>
      </c>
      <c r="P26" s="70"/>
      <c r="Q26" s="70">
        <v>17.408624999999997</v>
      </c>
      <c r="R26" s="70" t="s">
        <v>112</v>
      </c>
      <c r="S26" s="70">
        <v>13.588653527325969</v>
      </c>
      <c r="T26" s="70">
        <v>21.228596472674024</v>
      </c>
      <c r="U26" s="71"/>
      <c r="V26" s="70">
        <v>6.0012049483211154</v>
      </c>
      <c r="W26" s="70"/>
      <c r="X26" s="70">
        <v>5.0926969421412016</v>
      </c>
      <c r="Y26" s="70">
        <v>7.0597297283835179</v>
      </c>
      <c r="Z26" s="70"/>
      <c r="AA26" s="122"/>
      <c r="AB26" s="134"/>
      <c r="AC26" s="126"/>
      <c r="AD26" s="126"/>
      <c r="AE26" s="70"/>
      <c r="AF26" s="70">
        <v>6.5448785888357106</v>
      </c>
      <c r="AG26" s="70"/>
      <c r="AH26" s="70">
        <v>5.1663142734181235</v>
      </c>
      <c r="AI26" s="70">
        <v>8.2592580218296145</v>
      </c>
      <c r="AJ26" s="70"/>
      <c r="AK26" s="70">
        <v>5.6024158907490778</v>
      </c>
      <c r="AL26" s="70"/>
      <c r="AM26" s="70">
        <v>4.4993123491972247</v>
      </c>
      <c r="AN26" s="70">
        <v>6.9562695258868228</v>
      </c>
      <c r="AO26" s="70"/>
    </row>
    <row r="27" spans="1:41" s="27" customFormat="1" ht="18.75" customHeight="1" x14ac:dyDescent="0.3">
      <c r="A27" s="32"/>
      <c r="B27" s="4"/>
      <c r="C27" s="4"/>
      <c r="D27" s="4"/>
      <c r="E27" s="4"/>
      <c r="F27" s="4"/>
      <c r="G27" s="4"/>
      <c r="H27" s="4"/>
      <c r="I27" s="4"/>
      <c r="J27" s="4"/>
      <c r="K27" s="4"/>
      <c r="L27" s="4"/>
      <c r="M27" s="4"/>
      <c r="N27" s="4"/>
      <c r="O27" s="4"/>
      <c r="P27" s="4"/>
      <c r="Q27" s="4"/>
      <c r="R27" s="4"/>
      <c r="V27" s="4"/>
      <c r="W27" s="4"/>
      <c r="X27" s="4"/>
      <c r="Y27" s="4"/>
      <c r="Z27" s="4"/>
      <c r="AA27" s="4"/>
      <c r="AB27" s="4"/>
      <c r="AC27" s="4"/>
      <c r="AD27" s="4"/>
      <c r="AE27" s="4"/>
      <c r="AF27" s="4"/>
      <c r="AG27" s="4"/>
      <c r="AH27" s="4"/>
      <c r="AI27" s="4"/>
      <c r="AJ27" s="4"/>
      <c r="AK27" s="4"/>
      <c r="AL27" s="4"/>
    </row>
    <row r="28" spans="1:41" ht="117" customHeight="1" x14ac:dyDescent="0.3">
      <c r="A28" s="115" t="s">
        <v>142</v>
      </c>
      <c r="B28" s="115"/>
      <c r="C28" s="115"/>
      <c r="D28" s="115"/>
      <c r="E28" s="115"/>
      <c r="F28" s="115"/>
      <c r="G28" s="115"/>
      <c r="H28" s="115"/>
      <c r="I28" s="115"/>
      <c r="J28" s="115"/>
      <c r="K28" s="115"/>
      <c r="L28" s="115"/>
      <c r="M28" s="35"/>
      <c r="N28" s="35"/>
      <c r="O28" s="30"/>
      <c r="P28" s="30"/>
      <c r="AG28" s="35"/>
      <c r="AH28" s="35"/>
      <c r="AI28" s="30"/>
      <c r="AJ28" s="30"/>
    </row>
    <row r="30" spans="1:41" ht="33" customHeight="1" x14ac:dyDescent="0.3">
      <c r="A30" s="116" t="s">
        <v>125</v>
      </c>
      <c r="B30" s="117"/>
      <c r="C30" s="117"/>
      <c r="D30" s="117"/>
      <c r="E30" s="117"/>
      <c r="F30" s="117"/>
      <c r="G30" s="117"/>
      <c r="H30" s="117"/>
      <c r="I30" s="117"/>
      <c r="J30" s="117"/>
      <c r="K30" s="117"/>
      <c r="L30" s="117"/>
    </row>
  </sheetData>
  <mergeCells count="27">
    <mergeCell ref="A30:L30"/>
    <mergeCell ref="A28:L28"/>
    <mergeCell ref="G25:G26"/>
    <mergeCell ref="H25:H26"/>
    <mergeCell ref="D4:E4"/>
    <mergeCell ref="I4:J4"/>
    <mergeCell ref="B6:T6"/>
    <mergeCell ref="N4:O4"/>
    <mergeCell ref="S4:T4"/>
    <mergeCell ref="I25:J26"/>
    <mergeCell ref="A1:Q1"/>
    <mergeCell ref="B3:E3"/>
    <mergeCell ref="G3:J3"/>
    <mergeCell ref="L3:O3"/>
    <mergeCell ref="Q3:T3"/>
    <mergeCell ref="V6:AN6"/>
    <mergeCell ref="AA25:AA26"/>
    <mergeCell ref="AB25:AB26"/>
    <mergeCell ref="V3:Y3"/>
    <mergeCell ref="AA3:AD3"/>
    <mergeCell ref="AF3:AI3"/>
    <mergeCell ref="AK3:AN3"/>
    <mergeCell ref="X4:Y4"/>
    <mergeCell ref="AC4:AD4"/>
    <mergeCell ref="AH4:AI4"/>
    <mergeCell ref="AM4:AN4"/>
    <mergeCell ref="AC25:AD2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33"/>
  <sheetViews>
    <sheetView zoomScaleNormal="100" workbookViewId="0">
      <pane xSplit="1" topLeftCell="B1" activePane="topRight" state="frozen"/>
      <selection pane="topRight" sqref="A1:Q1"/>
    </sheetView>
  </sheetViews>
  <sheetFormatPr baseColWidth="10" defaultColWidth="11.44140625" defaultRowHeight="13.8" x14ac:dyDescent="0.3"/>
  <cols>
    <col min="1" max="1" width="52.109375" style="82" bestFit="1" customWidth="1"/>
    <col min="2" max="2" width="11.6640625" style="82" bestFit="1" customWidth="1"/>
    <col min="3" max="3" width="4.6640625" style="82" customWidth="1"/>
    <col min="4" max="4" width="10.6640625" style="82" bestFit="1" customWidth="1"/>
    <col min="5" max="5" width="11.5546875" style="82" bestFit="1" customWidth="1"/>
    <col min="6" max="6" width="2.88671875" style="82" customWidth="1"/>
    <col min="7" max="7" width="11.6640625" style="82" bestFit="1" customWidth="1"/>
    <col min="8" max="8" width="5.88671875" style="82" bestFit="1" customWidth="1"/>
    <col min="9" max="9" width="10.6640625" style="82" bestFit="1" customWidth="1"/>
    <col min="10" max="10" width="11.5546875" style="82" bestFit="1" customWidth="1"/>
    <col min="11" max="11" width="4.6640625" style="82" customWidth="1"/>
    <col min="12" max="12" width="11.6640625" style="82" bestFit="1" customWidth="1"/>
    <col min="13" max="13" width="4.6640625" style="82" customWidth="1"/>
    <col min="14" max="14" width="10.6640625" style="82" bestFit="1" customWidth="1"/>
    <col min="15" max="15" width="11.5546875" style="82" bestFit="1" customWidth="1"/>
    <col min="16" max="16" width="2.44140625" style="82" customWidth="1"/>
    <col min="17" max="17" width="11.6640625" style="82" customWidth="1"/>
    <col min="18" max="18" width="2.5546875" style="82" customWidth="1"/>
    <col min="19" max="19" width="10.6640625" style="82" bestFit="1" customWidth="1"/>
    <col min="20" max="20" width="11.6640625" style="82" bestFit="1" customWidth="1"/>
    <col min="21" max="21" width="4.44140625" style="82" customWidth="1"/>
    <col min="22" max="22" width="11.6640625" style="82" bestFit="1" customWidth="1"/>
    <col min="23" max="23" width="4.6640625" style="82" customWidth="1"/>
    <col min="24" max="24" width="10.6640625" style="82" bestFit="1" customWidth="1"/>
    <col min="25" max="25" width="11.5546875" style="82" bestFit="1" customWidth="1"/>
    <col min="26" max="26" width="2.88671875" style="82" customWidth="1"/>
    <col min="27" max="27" width="11.6640625" style="82" bestFit="1" customWidth="1"/>
    <col min="28" max="28" width="5.88671875" style="82" bestFit="1" customWidth="1"/>
    <col min="29" max="29" width="10.6640625" style="82" bestFit="1" customWidth="1"/>
    <col min="30" max="30" width="11.5546875" style="82" bestFit="1" customWidth="1"/>
    <col min="31" max="31" width="4.6640625" style="82" customWidth="1"/>
    <col min="32" max="32" width="11.6640625" style="82" bestFit="1" customWidth="1"/>
    <col min="33" max="33" width="4.6640625" style="82" customWidth="1"/>
    <col min="34" max="34" width="10.6640625" style="82" bestFit="1" customWidth="1"/>
    <col min="35" max="35" width="11.5546875" style="82" bestFit="1" customWidth="1"/>
    <col min="36" max="36" width="2.44140625" style="82" customWidth="1"/>
    <col min="37" max="37" width="11.6640625" style="82" customWidth="1"/>
    <col min="38" max="38" width="2.5546875" style="82" customWidth="1"/>
    <col min="39" max="39" width="10.6640625" style="82" bestFit="1" customWidth="1"/>
    <col min="40" max="40" width="11.6640625" style="82" bestFit="1" customWidth="1"/>
    <col min="41" max="41" width="4.5546875" style="82" customWidth="1"/>
    <col min="42" max="42" width="3.109375" style="82" customWidth="1"/>
    <col min="43" max="16384" width="11.44140625" style="82"/>
  </cols>
  <sheetData>
    <row r="1" spans="1:43" s="4" customFormat="1" ht="18.75" customHeight="1" x14ac:dyDescent="0.3">
      <c r="A1" s="141" t="s">
        <v>134</v>
      </c>
      <c r="B1" s="141"/>
      <c r="C1" s="141"/>
      <c r="D1" s="141"/>
      <c r="E1" s="141"/>
      <c r="F1" s="141"/>
      <c r="G1" s="141"/>
      <c r="H1" s="141"/>
      <c r="I1" s="141"/>
      <c r="J1" s="141"/>
      <c r="K1" s="141"/>
      <c r="L1" s="141"/>
      <c r="M1" s="141"/>
      <c r="N1" s="141"/>
      <c r="O1" s="141"/>
      <c r="P1" s="141"/>
      <c r="Q1" s="141"/>
    </row>
    <row r="2" spans="1:43" ht="18.75" customHeight="1" thickBot="1" x14ac:dyDescent="0.35">
      <c r="A2" s="50"/>
      <c r="B2" s="50"/>
      <c r="C2" s="50"/>
      <c r="D2" s="50"/>
      <c r="E2" s="50"/>
      <c r="F2" s="50"/>
      <c r="G2" s="50"/>
      <c r="H2" s="50"/>
      <c r="I2" s="50"/>
      <c r="J2" s="50"/>
      <c r="K2" s="50"/>
      <c r="L2" s="50"/>
      <c r="M2" s="50"/>
      <c r="N2" s="50"/>
      <c r="O2" s="50"/>
      <c r="P2" s="50"/>
      <c r="Q2" s="45"/>
      <c r="R2" s="81"/>
      <c r="S2" s="81"/>
      <c r="T2" s="81"/>
      <c r="U2" s="81"/>
      <c r="V2" s="50"/>
      <c r="W2" s="50"/>
      <c r="X2" s="50"/>
      <c r="Y2" s="50"/>
      <c r="Z2" s="50"/>
      <c r="AA2" s="50"/>
      <c r="AB2" s="50"/>
      <c r="AC2" s="50"/>
      <c r="AD2" s="50"/>
      <c r="AE2" s="50"/>
      <c r="AF2" s="50"/>
      <c r="AG2" s="50"/>
      <c r="AH2" s="50"/>
      <c r="AI2" s="50"/>
      <c r="AJ2" s="50"/>
      <c r="AK2" s="45"/>
      <c r="AL2" s="81"/>
      <c r="AM2" s="81"/>
      <c r="AN2" s="81"/>
      <c r="AO2" s="81"/>
    </row>
    <row r="3" spans="1:43" ht="18.75" customHeight="1" x14ac:dyDescent="0.3">
      <c r="A3" s="27"/>
      <c r="B3" s="130" t="s">
        <v>97</v>
      </c>
      <c r="C3" s="130"/>
      <c r="D3" s="130"/>
      <c r="E3" s="130"/>
      <c r="F3" s="41"/>
      <c r="G3" s="130" t="s">
        <v>94</v>
      </c>
      <c r="H3" s="130"/>
      <c r="I3" s="130"/>
      <c r="J3" s="130"/>
      <c r="K3" s="41"/>
      <c r="L3" s="130" t="s">
        <v>95</v>
      </c>
      <c r="M3" s="130"/>
      <c r="N3" s="130"/>
      <c r="O3" s="130"/>
      <c r="P3" s="41"/>
      <c r="Q3" s="130" t="s">
        <v>96</v>
      </c>
      <c r="R3" s="130"/>
      <c r="S3" s="130"/>
      <c r="T3" s="130"/>
      <c r="U3" s="41"/>
      <c r="V3" s="130" t="s">
        <v>97</v>
      </c>
      <c r="W3" s="130"/>
      <c r="X3" s="130"/>
      <c r="Y3" s="130"/>
      <c r="Z3" s="41"/>
      <c r="AA3" s="130" t="s">
        <v>94</v>
      </c>
      <c r="AB3" s="130"/>
      <c r="AC3" s="130"/>
      <c r="AD3" s="130"/>
      <c r="AE3" s="41"/>
      <c r="AF3" s="130" t="s">
        <v>95</v>
      </c>
      <c r="AG3" s="130"/>
      <c r="AH3" s="130"/>
      <c r="AI3" s="130"/>
      <c r="AJ3" s="41"/>
      <c r="AK3" s="130" t="s">
        <v>96</v>
      </c>
      <c r="AL3" s="130"/>
      <c r="AM3" s="130"/>
      <c r="AN3" s="130"/>
      <c r="AO3" s="41"/>
      <c r="AP3" s="41"/>
      <c r="AQ3" s="41"/>
    </row>
    <row r="4" spans="1:43" ht="18.75" customHeight="1" x14ac:dyDescent="0.3">
      <c r="A4" s="27"/>
      <c r="B4" s="41"/>
      <c r="C4" s="41"/>
      <c r="D4" s="120" t="s">
        <v>116</v>
      </c>
      <c r="E4" s="120"/>
      <c r="F4" s="41"/>
      <c r="G4" s="41"/>
      <c r="H4" s="41"/>
      <c r="I4" s="120" t="s">
        <v>116</v>
      </c>
      <c r="J4" s="120"/>
      <c r="K4" s="41"/>
      <c r="L4" s="41"/>
      <c r="M4" s="41"/>
      <c r="N4" s="120" t="s">
        <v>116</v>
      </c>
      <c r="O4" s="120"/>
      <c r="P4" s="41"/>
      <c r="Q4" s="41"/>
      <c r="R4" s="41"/>
      <c r="S4" s="120" t="s">
        <v>116</v>
      </c>
      <c r="T4" s="120"/>
      <c r="U4" s="41"/>
      <c r="V4" s="41"/>
      <c r="W4" s="41"/>
      <c r="X4" s="120" t="s">
        <v>116</v>
      </c>
      <c r="Y4" s="120"/>
      <c r="Z4" s="41"/>
      <c r="AA4" s="41"/>
      <c r="AB4" s="41"/>
      <c r="AC4" s="120" t="s">
        <v>116</v>
      </c>
      <c r="AD4" s="120"/>
      <c r="AE4" s="41"/>
      <c r="AF4" s="41"/>
      <c r="AG4" s="41"/>
      <c r="AH4" s="120" t="s">
        <v>116</v>
      </c>
      <c r="AI4" s="120"/>
      <c r="AJ4" s="41"/>
      <c r="AK4" s="41"/>
      <c r="AL4" s="41"/>
      <c r="AM4" s="120" t="s">
        <v>116</v>
      </c>
      <c r="AN4" s="120"/>
      <c r="AO4" s="96"/>
      <c r="AP4" s="41"/>
      <c r="AQ4" s="41"/>
    </row>
    <row r="5" spans="1:43" ht="18.75" customHeight="1" x14ac:dyDescent="0.3">
      <c r="A5" s="42"/>
      <c r="B5" s="76" t="s">
        <v>109</v>
      </c>
      <c r="C5" s="76"/>
      <c r="D5" s="86" t="s">
        <v>110</v>
      </c>
      <c r="E5" s="86" t="s">
        <v>111</v>
      </c>
      <c r="F5" s="76"/>
      <c r="G5" s="76" t="s">
        <v>109</v>
      </c>
      <c r="H5" s="76"/>
      <c r="I5" s="86" t="s">
        <v>110</v>
      </c>
      <c r="J5" s="86" t="s">
        <v>111</v>
      </c>
      <c r="K5" s="76"/>
      <c r="L5" s="76" t="s">
        <v>109</v>
      </c>
      <c r="M5" s="76"/>
      <c r="N5" s="86" t="s">
        <v>110</v>
      </c>
      <c r="O5" s="86" t="s">
        <v>111</v>
      </c>
      <c r="P5" s="76"/>
      <c r="Q5" s="76" t="s">
        <v>109</v>
      </c>
      <c r="R5" s="76"/>
      <c r="S5" s="86" t="s">
        <v>110</v>
      </c>
      <c r="T5" s="86" t="s">
        <v>111</v>
      </c>
      <c r="U5" s="76"/>
      <c r="V5" s="76" t="s">
        <v>109</v>
      </c>
      <c r="W5" s="76"/>
      <c r="X5" s="86" t="s">
        <v>110</v>
      </c>
      <c r="Y5" s="86" t="s">
        <v>111</v>
      </c>
      <c r="Z5" s="76"/>
      <c r="AA5" s="76" t="s">
        <v>109</v>
      </c>
      <c r="AB5" s="76"/>
      <c r="AC5" s="86" t="s">
        <v>110</v>
      </c>
      <c r="AD5" s="86" t="s">
        <v>111</v>
      </c>
      <c r="AE5" s="76"/>
      <c r="AF5" s="76" t="s">
        <v>109</v>
      </c>
      <c r="AG5" s="76"/>
      <c r="AH5" s="86" t="s">
        <v>110</v>
      </c>
      <c r="AI5" s="86" t="s">
        <v>111</v>
      </c>
      <c r="AJ5" s="76"/>
      <c r="AK5" s="76" t="s">
        <v>109</v>
      </c>
      <c r="AL5" s="76"/>
      <c r="AM5" s="86" t="s">
        <v>110</v>
      </c>
      <c r="AN5" s="86" t="s">
        <v>111</v>
      </c>
      <c r="AO5" s="97"/>
      <c r="AP5" s="43"/>
      <c r="AQ5" s="43"/>
    </row>
    <row r="6" spans="1:43" ht="18.75" customHeight="1" x14ac:dyDescent="0.3">
      <c r="A6" s="48"/>
      <c r="B6" s="120" t="s">
        <v>100</v>
      </c>
      <c r="C6" s="120"/>
      <c r="D6" s="120"/>
      <c r="E6" s="120"/>
      <c r="F6" s="120"/>
      <c r="G6" s="120"/>
      <c r="H6" s="120"/>
      <c r="I6" s="120"/>
      <c r="J6" s="120"/>
      <c r="K6" s="120"/>
      <c r="L6" s="120"/>
      <c r="M6" s="120"/>
      <c r="N6" s="120"/>
      <c r="O6" s="120"/>
      <c r="P6" s="120"/>
      <c r="Q6" s="120"/>
      <c r="R6" s="120"/>
      <c r="S6" s="120"/>
      <c r="T6" s="120"/>
      <c r="U6" s="4"/>
      <c r="V6" s="120" t="s">
        <v>3</v>
      </c>
      <c r="W6" s="120"/>
      <c r="X6" s="120"/>
      <c r="Y6" s="120"/>
      <c r="Z6" s="120"/>
      <c r="AA6" s="120"/>
      <c r="AB6" s="120"/>
      <c r="AC6" s="120"/>
      <c r="AD6" s="120"/>
      <c r="AE6" s="120"/>
      <c r="AF6" s="120"/>
      <c r="AG6" s="120"/>
      <c r="AH6" s="120"/>
      <c r="AI6" s="120"/>
      <c r="AJ6" s="120"/>
      <c r="AK6" s="120"/>
      <c r="AL6" s="120"/>
      <c r="AM6" s="120"/>
      <c r="AN6" s="120"/>
      <c r="AO6" s="95"/>
      <c r="AP6" s="27"/>
    </row>
    <row r="7" spans="1:43" s="101" customFormat="1" ht="18.75" customHeight="1" x14ac:dyDescent="0.3">
      <c r="A7" s="32" t="s">
        <v>101</v>
      </c>
      <c r="B7" s="61">
        <v>1515.1793749999968</v>
      </c>
      <c r="C7" s="61"/>
      <c r="D7" s="61">
        <v>1515.1784933859039</v>
      </c>
      <c r="E7" s="61">
        <v>1515.1802566140896</v>
      </c>
      <c r="F7" s="61"/>
      <c r="G7" s="61">
        <v>487.49162500000182</v>
      </c>
      <c r="H7" s="61" t="s">
        <v>112</v>
      </c>
      <c r="I7" s="61">
        <v>487.48946858829862</v>
      </c>
      <c r="J7" s="61">
        <v>487.49378141170502</v>
      </c>
      <c r="K7" s="61"/>
      <c r="L7" s="61">
        <v>510.47387500000104</v>
      </c>
      <c r="M7" s="61" t="s">
        <v>112</v>
      </c>
      <c r="N7" s="61">
        <v>510.46212432167994</v>
      </c>
      <c r="O7" s="61">
        <v>510.48562567832215</v>
      </c>
      <c r="P7" s="61"/>
      <c r="Q7" s="61">
        <v>517.2138749999998</v>
      </c>
      <c r="R7" s="61" t="s">
        <v>112</v>
      </c>
      <c r="S7" s="61">
        <v>517.20084917016925</v>
      </c>
      <c r="T7" s="61">
        <v>517.22690082983036</v>
      </c>
      <c r="U7" s="61"/>
      <c r="V7" s="62">
        <v>100</v>
      </c>
      <c r="W7" s="61"/>
      <c r="X7" s="62">
        <v>100</v>
      </c>
      <c r="Y7" s="62">
        <v>100</v>
      </c>
      <c r="Z7" s="61"/>
      <c r="AA7" s="62">
        <v>100</v>
      </c>
      <c r="AB7" s="61"/>
      <c r="AC7" s="62">
        <v>100</v>
      </c>
      <c r="AD7" s="62">
        <v>100</v>
      </c>
      <c r="AE7" s="61"/>
      <c r="AF7" s="62">
        <v>100</v>
      </c>
      <c r="AG7" s="61"/>
      <c r="AH7" s="62">
        <v>100</v>
      </c>
      <c r="AI7" s="62">
        <v>100</v>
      </c>
      <c r="AJ7" s="61"/>
      <c r="AK7" s="62">
        <v>100</v>
      </c>
      <c r="AL7" s="61"/>
      <c r="AM7" s="62">
        <v>100</v>
      </c>
      <c r="AN7" s="62">
        <v>100</v>
      </c>
      <c r="AO7" s="61"/>
      <c r="AP7" s="33" t="s">
        <v>112</v>
      </c>
    </row>
    <row r="8" spans="1:43" ht="18.75" customHeight="1" x14ac:dyDescent="0.3">
      <c r="A8" s="51" t="s">
        <v>98</v>
      </c>
      <c r="B8" s="63">
        <v>690.74850000000015</v>
      </c>
      <c r="C8" s="63"/>
      <c r="D8" s="63">
        <v>673.63896316615285</v>
      </c>
      <c r="E8" s="63">
        <v>707.85803683384745</v>
      </c>
      <c r="F8" s="63"/>
      <c r="G8" s="63">
        <v>392.41162500000019</v>
      </c>
      <c r="H8" s="63" t="s">
        <v>112</v>
      </c>
      <c r="I8" s="63">
        <v>385.58947217238438</v>
      </c>
      <c r="J8" s="63">
        <v>399.233777827616</v>
      </c>
      <c r="K8" s="63"/>
      <c r="L8" s="63">
        <v>215.2441249999998</v>
      </c>
      <c r="M8" s="63" t="s">
        <v>112</v>
      </c>
      <c r="N8" s="63">
        <v>204.59894254605086</v>
      </c>
      <c r="O8" s="63">
        <v>225.88930745394873</v>
      </c>
      <c r="P8" s="63"/>
      <c r="Q8" s="63">
        <v>83.092749999999995</v>
      </c>
      <c r="R8" s="63" t="s">
        <v>112</v>
      </c>
      <c r="S8" s="63">
        <v>73.858309520787429</v>
      </c>
      <c r="T8" s="63">
        <v>92.327190479212561</v>
      </c>
      <c r="U8" s="65"/>
      <c r="V8" s="63">
        <v>45.58856274030272</v>
      </c>
      <c r="W8" s="63"/>
      <c r="X8" s="63">
        <v>44.461811131631933</v>
      </c>
      <c r="Y8" s="63">
        <v>46.71984817013162</v>
      </c>
      <c r="Z8" s="63"/>
      <c r="AA8" s="63">
        <v>80.496075188983752</v>
      </c>
      <c r="AB8" s="63"/>
      <c r="AC8" s="63">
        <v>79.058506593956821</v>
      </c>
      <c r="AD8" s="63">
        <v>81.857605365812873</v>
      </c>
      <c r="AE8" s="63"/>
      <c r="AF8" s="63">
        <v>42.165551567158921</v>
      </c>
      <c r="AG8" s="63"/>
      <c r="AH8" s="63">
        <v>40.095285028046796</v>
      </c>
      <c r="AI8" s="63">
        <v>44.263728268528311</v>
      </c>
      <c r="AJ8" s="63"/>
      <c r="AK8" s="63">
        <v>16.065452613776078</v>
      </c>
      <c r="AL8" s="63"/>
      <c r="AM8" s="63">
        <v>14.359149681861854</v>
      </c>
      <c r="AN8" s="63">
        <v>17.932060753193632</v>
      </c>
      <c r="AO8" s="63"/>
      <c r="AP8" s="77" t="s">
        <v>112</v>
      </c>
    </row>
    <row r="9" spans="1:43" ht="18.75" customHeight="1" x14ac:dyDescent="0.3">
      <c r="A9" s="51" t="s">
        <v>99</v>
      </c>
      <c r="B9" s="63">
        <v>824.43087499999604</v>
      </c>
      <c r="C9" s="63"/>
      <c r="D9" s="63">
        <v>807.32131818923506</v>
      </c>
      <c r="E9" s="63">
        <v>841.54043181075701</v>
      </c>
      <c r="F9" s="63"/>
      <c r="G9" s="63">
        <v>95.080000000000098</v>
      </c>
      <c r="H9" s="63" t="s">
        <v>112</v>
      </c>
      <c r="I9" s="63">
        <v>88.257813251193696</v>
      </c>
      <c r="J9" s="63">
        <v>101.9021867488065</v>
      </c>
      <c r="K9" s="63"/>
      <c r="L9" s="63">
        <v>295.22974999999934</v>
      </c>
      <c r="M9" s="63" t="s">
        <v>112</v>
      </c>
      <c r="N9" s="63">
        <v>284.583721975451</v>
      </c>
      <c r="O9" s="63">
        <v>305.87577802454769</v>
      </c>
      <c r="P9" s="63"/>
      <c r="Q9" s="63">
        <v>434.12112499999864</v>
      </c>
      <c r="R9" s="63" t="s">
        <v>112</v>
      </c>
      <c r="S9" s="63">
        <v>424.88602189348592</v>
      </c>
      <c r="T9" s="63">
        <v>443.35622810651137</v>
      </c>
      <c r="U9" s="64"/>
      <c r="V9" s="63">
        <v>54.411437259697237</v>
      </c>
      <c r="W9" s="63"/>
      <c r="X9" s="63">
        <v>53.280151829868316</v>
      </c>
      <c r="Y9" s="63">
        <v>55.538188868368074</v>
      </c>
      <c r="Z9" s="63"/>
      <c r="AA9" s="63">
        <v>19.503924811015931</v>
      </c>
      <c r="AB9" s="63"/>
      <c r="AC9" s="63">
        <v>18.142394634186804</v>
      </c>
      <c r="AD9" s="63">
        <v>20.941493406042884</v>
      </c>
      <c r="AE9" s="63"/>
      <c r="AF9" s="63">
        <v>57.834448432840716</v>
      </c>
      <c r="AG9" s="63"/>
      <c r="AH9" s="63">
        <v>55.736271731471241</v>
      </c>
      <c r="AI9" s="63">
        <v>59.904714971952934</v>
      </c>
      <c r="AJ9" s="63"/>
      <c r="AK9" s="63">
        <v>83.934547386223699</v>
      </c>
      <c r="AL9" s="63"/>
      <c r="AM9" s="63">
        <v>82.067939246806176</v>
      </c>
      <c r="AN9" s="63">
        <v>85.640850318137893</v>
      </c>
      <c r="AO9" s="63"/>
      <c r="AP9" s="77" t="s">
        <v>112</v>
      </c>
    </row>
    <row r="10" spans="1:43" ht="18.75" customHeight="1" x14ac:dyDescent="0.3">
      <c r="A10" s="32" t="s">
        <v>102</v>
      </c>
      <c r="B10" s="63"/>
      <c r="C10" s="63"/>
      <c r="D10" s="63"/>
      <c r="E10" s="63"/>
      <c r="F10" s="63"/>
      <c r="G10" s="63"/>
      <c r="H10" s="63"/>
      <c r="I10" s="63"/>
      <c r="J10" s="63"/>
      <c r="K10" s="63"/>
      <c r="L10" s="63"/>
      <c r="M10" s="63"/>
      <c r="N10" s="63"/>
      <c r="O10" s="63"/>
      <c r="P10" s="63"/>
      <c r="Q10" s="63"/>
      <c r="R10" s="63"/>
      <c r="S10" s="63"/>
      <c r="T10" s="63"/>
      <c r="U10" s="65"/>
      <c r="V10" s="63"/>
      <c r="W10" s="63"/>
      <c r="X10" s="63"/>
      <c r="Y10" s="63"/>
      <c r="Z10" s="63"/>
      <c r="AA10" s="63"/>
      <c r="AB10" s="63"/>
      <c r="AC10" s="63"/>
      <c r="AD10" s="63"/>
      <c r="AE10" s="63"/>
      <c r="AF10" s="63"/>
      <c r="AG10" s="63"/>
      <c r="AH10" s="63"/>
      <c r="AI10" s="63"/>
      <c r="AJ10" s="63"/>
      <c r="AK10" s="63"/>
      <c r="AL10" s="63"/>
      <c r="AM10" s="63"/>
      <c r="AN10" s="63"/>
      <c r="AO10" s="63"/>
      <c r="AP10" s="77"/>
    </row>
    <row r="11" spans="1:43" ht="18.75" customHeight="1" x14ac:dyDescent="0.3">
      <c r="A11" s="28" t="s">
        <v>105</v>
      </c>
      <c r="B11" s="63">
        <v>824.43087499999604</v>
      </c>
      <c r="C11" s="63"/>
      <c r="D11" s="63">
        <v>807.32131818923506</v>
      </c>
      <c r="E11" s="63">
        <v>841.54043181075701</v>
      </c>
      <c r="F11" s="63"/>
      <c r="G11" s="63">
        <v>95.080000000000098</v>
      </c>
      <c r="H11" s="63" t="s">
        <v>112</v>
      </c>
      <c r="I11" s="63">
        <v>88.257813251193696</v>
      </c>
      <c r="J11" s="63">
        <v>101.9021867488065</v>
      </c>
      <c r="K11" s="63"/>
      <c r="L11" s="63">
        <v>295.22974999999934</v>
      </c>
      <c r="M11" s="63" t="s">
        <v>112</v>
      </c>
      <c r="N11" s="63">
        <v>284.583721975451</v>
      </c>
      <c r="O11" s="63">
        <v>305.87577802454769</v>
      </c>
      <c r="P11" s="63"/>
      <c r="Q11" s="63">
        <v>434.12112499999864</v>
      </c>
      <c r="R11" s="63" t="s">
        <v>112</v>
      </c>
      <c r="S11" s="63">
        <v>424.88602189348592</v>
      </c>
      <c r="T11" s="63">
        <v>443.35622810651137</v>
      </c>
      <c r="U11" s="63"/>
      <c r="V11" s="68">
        <v>100</v>
      </c>
      <c r="W11" s="63"/>
      <c r="X11" s="68">
        <v>100</v>
      </c>
      <c r="Y11" s="68">
        <v>100</v>
      </c>
      <c r="Z11" s="63"/>
      <c r="AA11" s="68">
        <v>100</v>
      </c>
      <c r="AB11" s="63"/>
      <c r="AC11" s="68">
        <v>100</v>
      </c>
      <c r="AD11" s="68">
        <v>100</v>
      </c>
      <c r="AE11" s="63"/>
      <c r="AF11" s="68">
        <v>100</v>
      </c>
      <c r="AG11" s="63"/>
      <c r="AH11" s="68">
        <v>100</v>
      </c>
      <c r="AI11" s="68">
        <v>100</v>
      </c>
      <c r="AJ11" s="63"/>
      <c r="AK11" s="68">
        <v>100</v>
      </c>
      <c r="AL11" s="63"/>
      <c r="AM11" s="68">
        <v>100</v>
      </c>
      <c r="AN11" s="68">
        <v>100</v>
      </c>
      <c r="AO11" s="63"/>
      <c r="AP11" s="77"/>
    </row>
    <row r="12" spans="1:43" ht="18.75" customHeight="1" x14ac:dyDescent="0.3">
      <c r="A12" s="29" t="s">
        <v>103</v>
      </c>
      <c r="B12" s="63">
        <v>633.57662499999958</v>
      </c>
      <c r="C12" s="63"/>
      <c r="D12" s="63">
        <v>616.47953652160686</v>
      </c>
      <c r="E12" s="63">
        <v>650.6737134783923</v>
      </c>
      <c r="F12" s="63"/>
      <c r="G12" s="63">
        <v>58.898500000000084</v>
      </c>
      <c r="H12" s="63" t="s">
        <v>112</v>
      </c>
      <c r="I12" s="63">
        <v>53.477980782829121</v>
      </c>
      <c r="J12" s="63">
        <v>64.319019217171046</v>
      </c>
      <c r="K12" s="63"/>
      <c r="L12" s="63">
        <v>222.98174999999941</v>
      </c>
      <c r="M12" s="63" t="s">
        <v>112</v>
      </c>
      <c r="N12" s="63">
        <v>212.65139207614047</v>
      </c>
      <c r="O12" s="63">
        <v>233.31210792385835</v>
      </c>
      <c r="P12" s="63"/>
      <c r="Q12" s="63">
        <v>351.69637499999874</v>
      </c>
      <c r="R12" s="63" t="s">
        <v>112</v>
      </c>
      <c r="S12" s="63">
        <v>340.26223058215538</v>
      </c>
      <c r="T12" s="63">
        <v>363.13051941784209</v>
      </c>
      <c r="U12" s="64"/>
      <c r="V12" s="63">
        <v>76.850181648037221</v>
      </c>
      <c r="W12" s="63"/>
      <c r="X12" s="63">
        <v>75.498517081066453</v>
      </c>
      <c r="Y12" s="63">
        <v>78.148860894307077</v>
      </c>
      <c r="Z12" s="63"/>
      <c r="AA12" s="63">
        <v>61.946255784602464</v>
      </c>
      <c r="AB12" s="63"/>
      <c r="AC12" s="63">
        <v>58.434666047123571</v>
      </c>
      <c r="AD12" s="63">
        <v>65.337156385784482</v>
      </c>
      <c r="AE12" s="63"/>
      <c r="AF12" s="63">
        <v>75.528211503075113</v>
      </c>
      <c r="AG12" s="63"/>
      <c r="AH12" s="63">
        <v>73.409515048219646</v>
      </c>
      <c r="AI12" s="63">
        <v>77.529766215503869</v>
      </c>
      <c r="AJ12" s="63"/>
      <c r="AK12" s="63">
        <v>81.013421081501122</v>
      </c>
      <c r="AL12" s="63"/>
      <c r="AM12" s="63">
        <v>79.175106498297097</v>
      </c>
      <c r="AN12" s="63">
        <v>82.724865742427625</v>
      </c>
      <c r="AO12" s="63"/>
      <c r="AP12" s="77" t="s">
        <v>112</v>
      </c>
    </row>
    <row r="13" spans="1:43" ht="19.5" customHeight="1" x14ac:dyDescent="0.3">
      <c r="A13" s="29" t="s">
        <v>104</v>
      </c>
      <c r="B13" s="63">
        <v>85.766874999999899</v>
      </c>
      <c r="C13" s="63"/>
      <c r="D13" s="63">
        <v>78.942901610081279</v>
      </c>
      <c r="E13" s="63">
        <v>92.59084838991852</v>
      </c>
      <c r="F13" s="63"/>
      <c r="G13" s="63">
        <v>13.550874999999998</v>
      </c>
      <c r="H13" s="63" t="s">
        <v>112</v>
      </c>
      <c r="I13" s="63">
        <v>11.256550772267442</v>
      </c>
      <c r="J13" s="63">
        <v>15.845199227732554</v>
      </c>
      <c r="K13" s="63"/>
      <c r="L13" s="63">
        <v>34.826250000000044</v>
      </c>
      <c r="M13" s="63" t="s">
        <v>112</v>
      </c>
      <c r="N13" s="63">
        <v>30.549101047951794</v>
      </c>
      <c r="O13" s="63">
        <v>39.103398952048295</v>
      </c>
      <c r="P13" s="63"/>
      <c r="Q13" s="63">
        <v>37.389750000000078</v>
      </c>
      <c r="R13" s="63" t="s">
        <v>112</v>
      </c>
      <c r="S13" s="63">
        <v>32.739749628600464</v>
      </c>
      <c r="T13" s="63">
        <v>42.039750371399691</v>
      </c>
      <c r="U13" s="64"/>
      <c r="V13" s="63">
        <v>10.403161453651322</v>
      </c>
      <c r="W13" s="63"/>
      <c r="X13" s="63">
        <v>9.6321497893471353</v>
      </c>
      <c r="Y13" s="63">
        <v>11.228221006129145</v>
      </c>
      <c r="Z13" s="63"/>
      <c r="AA13" s="63">
        <v>14.25207719814891</v>
      </c>
      <c r="AB13" s="63"/>
      <c r="AC13" s="63">
        <v>12.20102337216063</v>
      </c>
      <c r="AD13" s="63">
        <v>16.58280177333268</v>
      </c>
      <c r="AE13" s="63"/>
      <c r="AF13" s="63">
        <v>11.796321339566939</v>
      </c>
      <c r="AG13" s="63"/>
      <c r="AH13" s="63">
        <v>10.478818058254213</v>
      </c>
      <c r="AI13" s="63">
        <v>13.25494755827023</v>
      </c>
      <c r="AJ13" s="63"/>
      <c r="AK13" s="63">
        <v>8.6127460394838415</v>
      </c>
      <c r="AL13" s="63"/>
      <c r="AM13" s="63">
        <v>7.6039415393923973</v>
      </c>
      <c r="AN13" s="63">
        <v>9.7412769026024915</v>
      </c>
      <c r="AO13" s="63"/>
      <c r="AP13" s="77" t="s">
        <v>112</v>
      </c>
    </row>
    <row r="14" spans="1:43" ht="19.5" customHeight="1" x14ac:dyDescent="0.3">
      <c r="A14" s="29" t="s">
        <v>114</v>
      </c>
      <c r="B14" s="63">
        <v>105.08737500000018</v>
      </c>
      <c r="C14" s="63"/>
      <c r="D14" s="63">
        <v>96.64815534324643</v>
      </c>
      <c r="E14" s="63">
        <v>113.52659465675393</v>
      </c>
      <c r="F14" s="63"/>
      <c r="G14" s="63">
        <v>22.630625000000002</v>
      </c>
      <c r="H14" s="63" t="s">
        <v>112</v>
      </c>
      <c r="I14" s="63">
        <v>19.392171854337075</v>
      </c>
      <c r="J14" s="63">
        <v>25.869078145662929</v>
      </c>
      <c r="K14" s="63"/>
      <c r="L14" s="63">
        <v>37.421749999999982</v>
      </c>
      <c r="M14" s="63" t="s">
        <v>112</v>
      </c>
      <c r="N14" s="63">
        <v>32.855748727792154</v>
      </c>
      <c r="O14" s="63">
        <v>41.987751272207809</v>
      </c>
      <c r="P14" s="63"/>
      <c r="Q14" s="63">
        <v>45.034999999999982</v>
      </c>
      <c r="R14" s="63" t="s">
        <v>112</v>
      </c>
      <c r="S14" s="63">
        <v>39.375216222776665</v>
      </c>
      <c r="T14" s="63">
        <v>50.6947837772233</v>
      </c>
      <c r="U14" s="64"/>
      <c r="V14" s="63">
        <v>12.746656898311903</v>
      </c>
      <c r="W14" s="63"/>
      <c r="X14" s="63">
        <v>11.789308088758979</v>
      </c>
      <c r="Y14" s="63">
        <v>13.769611702459883</v>
      </c>
      <c r="Z14" s="63"/>
      <c r="AA14" s="63">
        <v>23.801667017248608</v>
      </c>
      <c r="AB14" s="63"/>
      <c r="AC14" s="63">
        <v>20.933518742649397</v>
      </c>
      <c r="AD14" s="63">
        <v>26.928946098598868</v>
      </c>
      <c r="AE14" s="63"/>
      <c r="AF14" s="63">
        <v>12.675467157357978</v>
      </c>
      <c r="AG14" s="63"/>
      <c r="AH14" s="63">
        <v>11.246088719191395</v>
      </c>
      <c r="AI14" s="63">
        <v>14.257335733183968</v>
      </c>
      <c r="AJ14" s="63"/>
      <c r="AK14" s="63">
        <v>10.373832879015072</v>
      </c>
      <c r="AL14" s="63"/>
      <c r="AM14" s="63">
        <v>9.1291116085257968</v>
      </c>
      <c r="AN14" s="63">
        <v>11.766292296988119</v>
      </c>
      <c r="AO14" s="63"/>
      <c r="AP14" s="77" t="s">
        <v>112</v>
      </c>
    </row>
    <row r="15" spans="1:43" ht="18.75" customHeight="1" x14ac:dyDescent="0.3">
      <c r="A15" s="31" t="s">
        <v>106</v>
      </c>
      <c r="B15" s="63"/>
      <c r="C15" s="63"/>
      <c r="D15" s="63"/>
      <c r="E15" s="63"/>
      <c r="F15" s="63"/>
      <c r="G15" s="63"/>
      <c r="H15" s="63"/>
      <c r="I15" s="63"/>
      <c r="J15" s="63"/>
      <c r="K15" s="63"/>
      <c r="L15" s="63"/>
      <c r="M15" s="63"/>
      <c r="N15" s="63"/>
      <c r="O15" s="63"/>
      <c r="P15" s="63"/>
      <c r="Q15" s="63"/>
      <c r="R15" s="63"/>
      <c r="S15" s="63"/>
      <c r="T15" s="63"/>
      <c r="U15" s="64"/>
      <c r="V15" s="63"/>
      <c r="W15" s="63"/>
      <c r="X15" s="63"/>
      <c r="Y15" s="63"/>
      <c r="Z15" s="63"/>
      <c r="AA15" s="63"/>
      <c r="AB15" s="63"/>
      <c r="AC15" s="63"/>
      <c r="AD15" s="63"/>
      <c r="AE15" s="63"/>
      <c r="AF15" s="63"/>
      <c r="AG15" s="63"/>
      <c r="AH15" s="63"/>
      <c r="AI15" s="63"/>
      <c r="AJ15" s="63"/>
      <c r="AK15" s="63"/>
      <c r="AL15" s="63"/>
      <c r="AM15" s="63"/>
      <c r="AN15" s="63"/>
      <c r="AO15" s="63"/>
      <c r="AP15" s="77"/>
    </row>
    <row r="16" spans="1:43" ht="18.75" customHeight="1" x14ac:dyDescent="0.3">
      <c r="A16" s="29" t="s">
        <v>103</v>
      </c>
      <c r="B16" s="63">
        <v>83.225624999999965</v>
      </c>
      <c r="C16" s="63"/>
      <c r="D16" s="63">
        <v>74.848675956626309</v>
      </c>
      <c r="E16" s="63">
        <v>91.602574043373622</v>
      </c>
      <c r="F16" s="63"/>
      <c r="G16" s="63">
        <v>19.76212499999998</v>
      </c>
      <c r="H16" s="63" t="s">
        <v>112</v>
      </c>
      <c r="I16" s="63">
        <v>16.414395887723419</v>
      </c>
      <c r="J16" s="63">
        <v>23.10985411227654</v>
      </c>
      <c r="K16" s="63"/>
      <c r="L16" s="63">
        <v>34.920874999999995</v>
      </c>
      <c r="M16" s="63" t="s">
        <v>112</v>
      </c>
      <c r="N16" s="63">
        <v>29.632780256863562</v>
      </c>
      <c r="O16" s="63">
        <v>40.208969743136429</v>
      </c>
      <c r="P16" s="63"/>
      <c r="Q16" s="63">
        <v>28.542625000000022</v>
      </c>
      <c r="R16" s="63" t="s">
        <v>112</v>
      </c>
      <c r="S16" s="63">
        <v>24.065150579354871</v>
      </c>
      <c r="T16" s="63">
        <v>33.020099420645174</v>
      </c>
      <c r="U16" s="63"/>
      <c r="V16" s="63">
        <v>56.568113597570665</v>
      </c>
      <c r="W16" s="63"/>
      <c r="X16" s="63">
        <v>53.181382319168705</v>
      </c>
      <c r="Y16" s="63">
        <v>59.894608632463765</v>
      </c>
      <c r="Z16" s="63"/>
      <c r="AA16" s="63">
        <v>49.06918855837506</v>
      </c>
      <c r="AB16" s="63"/>
      <c r="AC16" s="63">
        <v>43.247138718246305</v>
      </c>
      <c r="AD16" s="63">
        <v>54.916597955182667</v>
      </c>
      <c r="AE16" s="63"/>
      <c r="AF16" s="63">
        <v>59.874321940722993</v>
      </c>
      <c r="AG16" s="63"/>
      <c r="AH16" s="63">
        <v>54.859104665228465</v>
      </c>
      <c r="AI16" s="63">
        <v>64.690971303408389</v>
      </c>
      <c r="AJ16" s="63"/>
      <c r="AK16" s="63">
        <v>58.818029138417828</v>
      </c>
      <c r="AL16" s="63"/>
      <c r="AM16" s="63">
        <v>52.966751282288229</v>
      </c>
      <c r="AN16" s="63">
        <v>64.430214122338754</v>
      </c>
      <c r="AO16" s="63"/>
      <c r="AP16" s="77" t="s">
        <v>112</v>
      </c>
    </row>
    <row r="17" spans="1:42" ht="18.75" customHeight="1" x14ac:dyDescent="0.3">
      <c r="A17" s="29" t="s">
        <v>104</v>
      </c>
      <c r="B17" s="63">
        <v>23.504250000000003</v>
      </c>
      <c r="C17" s="63"/>
      <c r="D17" s="63">
        <v>20.220291071529324</v>
      </c>
      <c r="E17" s="63">
        <v>26.788208928470681</v>
      </c>
      <c r="F17" s="63"/>
      <c r="G17" s="63">
        <v>6.9620000000000006</v>
      </c>
      <c r="H17" s="63" t="s">
        <v>112</v>
      </c>
      <c r="I17" s="63">
        <v>5.2124049003813351</v>
      </c>
      <c r="J17" s="63">
        <v>8.7115950996186662</v>
      </c>
      <c r="K17" s="63"/>
      <c r="L17" s="63">
        <v>8.2212499999999977</v>
      </c>
      <c r="M17" s="63" t="s">
        <v>112</v>
      </c>
      <c r="N17" s="63">
        <v>6.2221734123617818</v>
      </c>
      <c r="O17" s="63">
        <v>10.220326587638214</v>
      </c>
      <c r="P17" s="63"/>
      <c r="Q17" s="63">
        <v>8.3210000000000015</v>
      </c>
      <c r="R17" s="63" t="s">
        <v>112</v>
      </c>
      <c r="S17" s="63">
        <v>6.0476710756955185</v>
      </c>
      <c r="T17" s="63">
        <v>10.594328924304484</v>
      </c>
      <c r="U17" s="67"/>
      <c r="V17" s="63">
        <v>15.975741654396719</v>
      </c>
      <c r="W17" s="63"/>
      <c r="X17" s="63">
        <v>14.070347804830135</v>
      </c>
      <c r="Y17" s="63">
        <v>18.084857612758132</v>
      </c>
      <c r="Z17" s="63"/>
      <c r="AA17" s="63">
        <v>17.286586879872868</v>
      </c>
      <c r="AB17" s="63"/>
      <c r="AC17" s="63">
        <v>13.682593476734311</v>
      </c>
      <c r="AD17" s="63">
        <v>21.60229649990606</v>
      </c>
      <c r="AE17" s="63"/>
      <c r="AF17" s="63">
        <v>14.095917391965948</v>
      </c>
      <c r="AG17" s="63"/>
      <c r="AH17" s="63">
        <v>11.197291293222154</v>
      </c>
      <c r="AI17" s="63">
        <v>17.596222365073949</v>
      </c>
      <c r="AJ17" s="63"/>
      <c r="AK17" s="63">
        <v>17.147155191954994</v>
      </c>
      <c r="AL17" s="63"/>
      <c r="AM17" s="63">
        <v>13.605131373465232</v>
      </c>
      <c r="AN17" s="63">
        <v>21.383090867287549</v>
      </c>
      <c r="AO17" s="63"/>
      <c r="AP17" s="77" t="s">
        <v>112</v>
      </c>
    </row>
    <row r="18" spans="1:42" ht="18.75" customHeight="1" x14ac:dyDescent="0.3">
      <c r="A18" s="29" t="s">
        <v>114</v>
      </c>
      <c r="B18" s="63">
        <v>40.394749999999974</v>
      </c>
      <c r="C18" s="63"/>
      <c r="D18" s="63">
        <v>35.299531836666013</v>
      </c>
      <c r="E18" s="63">
        <v>45.489968163333934</v>
      </c>
      <c r="F18" s="63"/>
      <c r="G18" s="63">
        <v>13.549874999999989</v>
      </c>
      <c r="H18" s="63" t="s">
        <v>112</v>
      </c>
      <c r="I18" s="63">
        <v>10.807036571831825</v>
      </c>
      <c r="J18" s="63">
        <v>16.292713428168152</v>
      </c>
      <c r="K18" s="63"/>
      <c r="L18" s="63">
        <v>15.181499999999993</v>
      </c>
      <c r="M18" s="63" t="s">
        <v>112</v>
      </c>
      <c r="N18" s="63">
        <v>12.224244930585478</v>
      </c>
      <c r="O18" s="63">
        <v>18.138755069414508</v>
      </c>
      <c r="P18" s="63"/>
      <c r="Q18" s="63">
        <v>11.663374999999997</v>
      </c>
      <c r="R18" s="63" t="s">
        <v>112</v>
      </c>
      <c r="S18" s="63">
        <v>9.0385901619249331</v>
      </c>
      <c r="T18" s="63">
        <v>14.28815983807506</v>
      </c>
      <c r="U18" s="67"/>
      <c r="V18" s="63">
        <v>27.456144748032436</v>
      </c>
      <c r="W18" s="63"/>
      <c r="X18" s="63">
        <v>24.725391317584904</v>
      </c>
      <c r="Y18" s="63">
        <v>30.366824591306766</v>
      </c>
      <c r="Z18" s="63"/>
      <c r="AA18" s="63">
        <v>33.644224561751962</v>
      </c>
      <c r="AB18" s="63"/>
      <c r="AC18" s="63">
        <v>28.36846310305895</v>
      </c>
      <c r="AD18" s="63">
        <v>39.361986900050105</v>
      </c>
      <c r="AE18" s="63"/>
      <c r="AF18" s="63">
        <v>26.029760667311052</v>
      </c>
      <c r="AG18" s="63"/>
      <c r="AH18" s="63">
        <v>22.044976134946975</v>
      </c>
      <c r="AI18" s="63">
        <v>30.453443603897107</v>
      </c>
      <c r="AJ18" s="63"/>
      <c r="AK18" s="63">
        <v>24.034815669627207</v>
      </c>
      <c r="AL18" s="63"/>
      <c r="AM18" s="63">
        <v>19.766070766475856</v>
      </c>
      <c r="AN18" s="63">
        <v>28.893465179655553</v>
      </c>
      <c r="AO18" s="63"/>
      <c r="AP18" s="77" t="s">
        <v>112</v>
      </c>
    </row>
    <row r="19" spans="1:42" ht="18.75" customHeight="1" x14ac:dyDescent="0.3">
      <c r="A19" s="31" t="s">
        <v>107</v>
      </c>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77"/>
    </row>
    <row r="20" spans="1:42" ht="18.75" customHeight="1" x14ac:dyDescent="0.3">
      <c r="A20" s="29" t="s">
        <v>103</v>
      </c>
      <c r="B20" s="63">
        <v>155.02375000000006</v>
      </c>
      <c r="C20" s="63"/>
      <c r="D20" s="63">
        <v>143.41961136543753</v>
      </c>
      <c r="E20" s="63">
        <v>166.62788863456259</v>
      </c>
      <c r="F20" s="63"/>
      <c r="G20" s="63">
        <v>31.648000000000003</v>
      </c>
      <c r="H20" s="63" t="s">
        <v>112</v>
      </c>
      <c r="I20" s="63">
        <v>27.464478251633992</v>
      </c>
      <c r="J20" s="63">
        <v>35.831521748366015</v>
      </c>
      <c r="K20" s="63"/>
      <c r="L20" s="63">
        <v>64.643750000000097</v>
      </c>
      <c r="M20" s="63" t="s">
        <v>112</v>
      </c>
      <c r="N20" s="63">
        <v>57.661748247863805</v>
      </c>
      <c r="O20" s="63">
        <v>71.625751752136381</v>
      </c>
      <c r="P20" s="63"/>
      <c r="Q20" s="63">
        <v>58.731999999999978</v>
      </c>
      <c r="R20" s="63" t="s">
        <v>112</v>
      </c>
      <c r="S20" s="63">
        <v>50.974337321103732</v>
      </c>
      <c r="T20" s="63">
        <v>66.489662678896224</v>
      </c>
      <c r="U20" s="63"/>
      <c r="V20" s="63">
        <v>72.179816609872717</v>
      </c>
      <c r="W20" s="63"/>
      <c r="X20" s="63">
        <v>69.593786423050091</v>
      </c>
      <c r="Y20" s="63">
        <v>74.62609674946124</v>
      </c>
      <c r="Z20" s="63"/>
      <c r="AA20" s="63">
        <v>70.150783843242408</v>
      </c>
      <c r="AB20" s="63"/>
      <c r="AC20" s="63">
        <v>65.296573192015842</v>
      </c>
      <c r="AD20" s="63">
        <v>74.59022797278277</v>
      </c>
      <c r="AE20" s="63"/>
      <c r="AF20" s="63">
        <v>71.963319093274805</v>
      </c>
      <c r="AG20" s="63"/>
      <c r="AH20" s="63">
        <v>67.889817031210825</v>
      </c>
      <c r="AI20" s="63">
        <v>75.704985402395081</v>
      </c>
      <c r="AJ20" s="63"/>
      <c r="AK20" s="63">
        <v>73.570071917212815</v>
      </c>
      <c r="AL20" s="63"/>
      <c r="AM20" s="63">
        <v>69.044238664808262</v>
      </c>
      <c r="AN20" s="63">
        <v>77.648421918959031</v>
      </c>
      <c r="AO20" s="63"/>
      <c r="AP20" s="77" t="s">
        <v>112</v>
      </c>
    </row>
    <row r="21" spans="1:42" ht="18.75" customHeight="1" x14ac:dyDescent="0.3">
      <c r="A21" s="29" t="s">
        <v>104</v>
      </c>
      <c r="B21" s="63">
        <v>26.58712499999999</v>
      </c>
      <c r="C21" s="63"/>
      <c r="D21" s="63">
        <v>22.653865482384678</v>
      </c>
      <c r="E21" s="63">
        <v>30.520384517615302</v>
      </c>
      <c r="F21" s="63"/>
      <c r="G21" s="63">
        <v>5.4468749999999977</v>
      </c>
      <c r="H21" s="63" t="s">
        <v>112</v>
      </c>
      <c r="I21" s="63">
        <v>4.0416776410414244</v>
      </c>
      <c r="J21" s="63">
        <v>6.852072358958571</v>
      </c>
      <c r="K21" s="63"/>
      <c r="L21" s="63">
        <v>13.214000000000008</v>
      </c>
      <c r="M21" s="63" t="s">
        <v>112</v>
      </c>
      <c r="N21" s="63">
        <v>10.357801754064887</v>
      </c>
      <c r="O21" s="63">
        <v>16.070198245935128</v>
      </c>
      <c r="P21" s="63"/>
      <c r="Q21" s="63">
        <v>7.9262500000000022</v>
      </c>
      <c r="R21" s="63" t="s">
        <v>112</v>
      </c>
      <c r="S21" s="63">
        <v>5.8286833602721506</v>
      </c>
      <c r="T21" s="63">
        <v>10.023816639727855</v>
      </c>
      <c r="U21" s="63"/>
      <c r="V21" s="63">
        <v>12.379095504293765</v>
      </c>
      <c r="W21" s="63"/>
      <c r="X21" s="63">
        <v>10.769937789254044</v>
      </c>
      <c r="Y21" s="63">
        <v>14.190444974958485</v>
      </c>
      <c r="Z21" s="63"/>
      <c r="AA21" s="63">
        <v>12.073513357752805</v>
      </c>
      <c r="AB21" s="63"/>
      <c r="AC21" s="63">
        <v>9.3983040693641779</v>
      </c>
      <c r="AD21" s="63">
        <v>15.3809414278688</v>
      </c>
      <c r="AE21" s="63"/>
      <c r="AF21" s="63">
        <v>14.710212487650118</v>
      </c>
      <c r="AG21" s="63"/>
      <c r="AH21" s="63">
        <v>12.108756937021226</v>
      </c>
      <c r="AI21" s="63">
        <v>17.757646374261522</v>
      </c>
      <c r="AJ21" s="63"/>
      <c r="AK21" s="63">
        <v>9.9287404231732008</v>
      </c>
      <c r="AL21" s="63"/>
      <c r="AM21" s="63">
        <v>7.693129117901643</v>
      </c>
      <c r="AN21" s="63">
        <v>12.724460831234008</v>
      </c>
      <c r="AO21" s="63"/>
      <c r="AP21" s="77" t="s">
        <v>112</v>
      </c>
    </row>
    <row r="22" spans="1:42" ht="18.75" customHeight="1" x14ac:dyDescent="0.3">
      <c r="A22" s="29" t="s">
        <v>114</v>
      </c>
      <c r="B22" s="63">
        <v>33.163500000000006</v>
      </c>
      <c r="C22" s="63"/>
      <c r="D22" s="63">
        <v>28.549138543624466</v>
      </c>
      <c r="E22" s="63">
        <v>37.777861456375547</v>
      </c>
      <c r="F22" s="63"/>
      <c r="G22" s="63">
        <v>8.0193750000000072</v>
      </c>
      <c r="H22" s="63" t="s">
        <v>112</v>
      </c>
      <c r="I22" s="63">
        <v>6.209592624144352</v>
      </c>
      <c r="J22" s="63">
        <v>9.8291573758556616</v>
      </c>
      <c r="K22" s="63"/>
      <c r="L22" s="63">
        <v>11.971</v>
      </c>
      <c r="M22" s="63" t="s">
        <v>112</v>
      </c>
      <c r="N22" s="63">
        <v>9.1879749147040961</v>
      </c>
      <c r="O22" s="63">
        <v>14.754025085295904</v>
      </c>
      <c r="P22" s="63"/>
      <c r="Q22" s="63">
        <v>13.173124999999995</v>
      </c>
      <c r="R22" s="63" t="s">
        <v>112</v>
      </c>
      <c r="S22" s="63">
        <v>10.081484705930709</v>
      </c>
      <c r="T22" s="63">
        <v>16.264765294069282</v>
      </c>
      <c r="U22" s="63"/>
      <c r="V22" s="63">
        <v>15.441087885833706</v>
      </c>
      <c r="W22" s="63"/>
      <c r="X22" s="63">
        <v>13.557988225951195</v>
      </c>
      <c r="Y22" s="63">
        <v>17.532686791076209</v>
      </c>
      <c r="Z22" s="63"/>
      <c r="AA22" s="63">
        <v>17.775702799004755</v>
      </c>
      <c r="AB22" s="63"/>
      <c r="AC22" s="63">
        <v>14.486099002016731</v>
      </c>
      <c r="AD22" s="63">
        <v>21.623436212431322</v>
      </c>
      <c r="AE22" s="63"/>
      <c r="AF22" s="63">
        <v>13.326468419075182</v>
      </c>
      <c r="AG22" s="63"/>
      <c r="AH22" s="63">
        <v>10.650351458872274</v>
      </c>
      <c r="AI22" s="63">
        <v>16.550458432567297</v>
      </c>
      <c r="AJ22" s="63"/>
      <c r="AK22" s="63">
        <v>16.501187659613738</v>
      </c>
      <c r="AL22" s="63"/>
      <c r="AM22" s="63">
        <v>13.170758798666071</v>
      </c>
      <c r="AN22" s="63">
        <v>20.475179469668291</v>
      </c>
      <c r="AO22" s="63"/>
      <c r="AP22" s="77" t="s">
        <v>112</v>
      </c>
    </row>
    <row r="23" spans="1:42" ht="18.75" customHeight="1" x14ac:dyDescent="0.3">
      <c r="A23" s="31" t="s">
        <v>108</v>
      </c>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77"/>
    </row>
    <row r="24" spans="1:42" ht="18.75" customHeight="1" x14ac:dyDescent="0.3">
      <c r="A24" s="29" t="s">
        <v>103</v>
      </c>
      <c r="B24" s="63">
        <v>395.32724999999931</v>
      </c>
      <c r="C24" s="63"/>
      <c r="D24" s="63">
        <v>379.21764558235839</v>
      </c>
      <c r="E24" s="63">
        <v>411.43685441764023</v>
      </c>
      <c r="F24" s="63"/>
      <c r="G24" s="63">
        <v>7.4883749999999978</v>
      </c>
      <c r="H24" s="63" t="s">
        <v>112</v>
      </c>
      <c r="I24" s="63">
        <v>5.3582390141068048</v>
      </c>
      <c r="J24" s="63">
        <v>9.6185109858931916</v>
      </c>
      <c r="K24" s="63"/>
      <c r="L24" s="63">
        <v>123.41712500000024</v>
      </c>
      <c r="M24" s="63" t="s">
        <v>112</v>
      </c>
      <c r="N24" s="63">
        <v>114.07997077187765</v>
      </c>
      <c r="O24" s="63">
        <v>132.75427922812281</v>
      </c>
      <c r="P24" s="63"/>
      <c r="Q24" s="63">
        <v>264.42174999999992</v>
      </c>
      <c r="R24" s="63" t="s">
        <v>112</v>
      </c>
      <c r="S24" s="63">
        <v>252.46673278582713</v>
      </c>
      <c r="T24" s="63">
        <v>276.37676721417267</v>
      </c>
      <c r="U24" s="68"/>
      <c r="V24" s="63">
        <v>85.470271643440682</v>
      </c>
      <c r="W24" s="63"/>
      <c r="X24" s="63">
        <v>83.839326916888908</v>
      </c>
      <c r="Y24" s="63">
        <v>86.962216631366545</v>
      </c>
      <c r="Z24" s="63"/>
      <c r="AA24" s="63">
        <v>77.265457734671202</v>
      </c>
      <c r="AB24" s="63"/>
      <c r="AC24" s="63">
        <v>68.935828584020115</v>
      </c>
      <c r="AD24" s="63">
        <v>83.883727177339495</v>
      </c>
      <c r="AE24" s="63"/>
      <c r="AF24" s="63">
        <v>83.913059367560706</v>
      </c>
      <c r="AG24" s="63"/>
      <c r="AH24" s="63">
        <v>81.388698349462089</v>
      </c>
      <c r="AI24" s="63">
        <v>86.153278116632976</v>
      </c>
      <c r="AJ24" s="63"/>
      <c r="AK24" s="63">
        <v>86.479386386994875</v>
      </c>
      <c r="AL24" s="63"/>
      <c r="AM24" s="63">
        <v>84.388439650262001</v>
      </c>
      <c r="AN24" s="63">
        <v>88.329012009468471</v>
      </c>
      <c r="AO24" s="63"/>
      <c r="AP24" s="77" t="s">
        <v>112</v>
      </c>
    </row>
    <row r="25" spans="1:42" ht="18.75" customHeight="1" x14ac:dyDescent="0.3">
      <c r="A25" s="29" t="s">
        <v>104</v>
      </c>
      <c r="B25" s="63">
        <v>35.675500000000049</v>
      </c>
      <c r="C25" s="63"/>
      <c r="D25" s="63">
        <v>30.863654594396195</v>
      </c>
      <c r="E25" s="63">
        <v>40.487345405603904</v>
      </c>
      <c r="F25" s="63"/>
      <c r="G25" s="121">
        <v>2.2033750000000003</v>
      </c>
      <c r="H25" s="142">
        <v>2</v>
      </c>
      <c r="I25" s="125" t="s">
        <v>139</v>
      </c>
      <c r="J25" s="125"/>
      <c r="K25" s="63"/>
      <c r="L25" s="63">
        <v>13.390999999999996</v>
      </c>
      <c r="M25" s="63" t="s">
        <v>112</v>
      </c>
      <c r="N25" s="63">
        <v>10.676638868283568</v>
      </c>
      <c r="O25" s="63">
        <v>16.105361131716425</v>
      </c>
      <c r="P25" s="63"/>
      <c r="Q25" s="63">
        <v>21.142500000000013</v>
      </c>
      <c r="R25" s="63" t="s">
        <v>112</v>
      </c>
      <c r="S25" s="63">
        <v>17.386502787381055</v>
      </c>
      <c r="T25" s="63">
        <v>24.89849721261897</v>
      </c>
      <c r="U25" s="68"/>
      <c r="V25" s="63">
        <v>7.7130900437942937</v>
      </c>
      <c r="W25" s="63"/>
      <c r="X25" s="63">
        <v>6.7526703557465817</v>
      </c>
      <c r="Y25" s="63">
        <v>8.7972213155388967</v>
      </c>
      <c r="Z25" s="63"/>
      <c r="AA25" s="121">
        <v>22.734542265328756</v>
      </c>
      <c r="AB25" s="142">
        <v>2</v>
      </c>
      <c r="AC25" s="125" t="s">
        <v>139</v>
      </c>
      <c r="AD25" s="125"/>
      <c r="AE25" s="63"/>
      <c r="AF25" s="63">
        <v>9.1047314381290523</v>
      </c>
      <c r="AG25" s="63"/>
      <c r="AH25" s="63">
        <v>7.4861496683900057</v>
      </c>
      <c r="AI25" s="63">
        <v>11.031537861445855</v>
      </c>
      <c r="AJ25" s="63"/>
      <c r="AK25" s="63">
        <v>6.9146748582030053</v>
      </c>
      <c r="AL25" s="63"/>
      <c r="AM25" s="63">
        <v>5.8009271494721206</v>
      </c>
      <c r="AN25" s="63">
        <v>8.2235886014815343</v>
      </c>
      <c r="AO25" s="63"/>
      <c r="AP25" s="77" t="s">
        <v>112</v>
      </c>
    </row>
    <row r="26" spans="1:42" ht="18.75" customHeight="1" thickBot="1" x14ac:dyDescent="0.35">
      <c r="A26" s="46" t="s">
        <v>114</v>
      </c>
      <c r="B26" s="70">
        <v>31.529125000000011</v>
      </c>
      <c r="C26" s="70"/>
      <c r="D26" s="70">
        <v>26.487885594688688</v>
      </c>
      <c r="E26" s="70">
        <v>36.570364405311338</v>
      </c>
      <c r="F26" s="70"/>
      <c r="G26" s="122"/>
      <c r="H26" s="143"/>
      <c r="I26" s="126"/>
      <c r="J26" s="126"/>
      <c r="K26" s="70"/>
      <c r="L26" s="70">
        <v>10.269250000000008</v>
      </c>
      <c r="M26" s="70" t="s">
        <v>112</v>
      </c>
      <c r="N26" s="70">
        <v>7.9611567615624725</v>
      </c>
      <c r="O26" s="70">
        <v>12.577343238437544</v>
      </c>
      <c r="P26" s="70"/>
      <c r="Q26" s="70">
        <v>20.198500000000003</v>
      </c>
      <c r="R26" s="70" t="s">
        <v>112</v>
      </c>
      <c r="S26" s="70">
        <v>15.961768466004287</v>
      </c>
      <c r="T26" s="70">
        <v>24.435231533995719</v>
      </c>
      <c r="U26" s="71"/>
      <c r="V26" s="70">
        <v>6.8166383127649359</v>
      </c>
      <c r="W26" s="70"/>
      <c r="X26" s="70">
        <v>5.837854676628023</v>
      </c>
      <c r="Y26" s="70">
        <v>7.9456787006052174</v>
      </c>
      <c r="Z26" s="70"/>
      <c r="AA26" s="122"/>
      <c r="AB26" s="143"/>
      <c r="AC26" s="126"/>
      <c r="AD26" s="126"/>
      <c r="AE26" s="70"/>
      <c r="AF26" s="70">
        <v>6.9822091943101237</v>
      </c>
      <c r="AG26" s="70"/>
      <c r="AH26" s="70">
        <v>5.5949967536930298</v>
      </c>
      <c r="AI26" s="70">
        <v>8.6817344627130701</v>
      </c>
      <c r="AJ26" s="70"/>
      <c r="AK26" s="70">
        <v>6.6059387548025708</v>
      </c>
      <c r="AL26" s="70"/>
      <c r="AM26" s="70">
        <v>5.365161251187982</v>
      </c>
      <c r="AN26" s="70">
        <v>8.1090773476914872</v>
      </c>
      <c r="AO26" s="70"/>
      <c r="AP26" s="77" t="s">
        <v>112</v>
      </c>
    </row>
    <row r="27" spans="1:42" ht="18.75" customHeight="1" x14ac:dyDescent="0.3">
      <c r="A27" s="32"/>
      <c r="B27" s="4"/>
      <c r="C27" s="4"/>
      <c r="D27" s="4"/>
      <c r="E27" s="4"/>
      <c r="F27" s="4"/>
      <c r="G27" s="4"/>
      <c r="H27" s="4"/>
      <c r="I27" s="4"/>
      <c r="J27" s="4"/>
      <c r="K27" s="4"/>
      <c r="L27" s="4"/>
      <c r="M27" s="4"/>
      <c r="N27" s="4"/>
      <c r="O27" s="4"/>
      <c r="P27" s="4"/>
      <c r="Q27" s="4"/>
      <c r="R27" s="4"/>
      <c r="S27" s="4"/>
      <c r="T27" s="4"/>
      <c r="U27" s="27"/>
      <c r="V27" s="4"/>
      <c r="W27" s="4"/>
      <c r="X27" s="4"/>
      <c r="Y27" s="4"/>
      <c r="Z27" s="4"/>
      <c r="AA27" s="4"/>
      <c r="AB27" s="4"/>
      <c r="AC27" s="4"/>
      <c r="AD27" s="4"/>
      <c r="AE27" s="4"/>
      <c r="AF27" s="4"/>
      <c r="AG27" s="4"/>
      <c r="AH27" s="4"/>
      <c r="AI27" s="4"/>
      <c r="AJ27" s="4"/>
      <c r="AK27" s="4"/>
      <c r="AL27" s="4"/>
      <c r="AM27" s="4"/>
      <c r="AN27" s="4"/>
      <c r="AO27" s="4"/>
      <c r="AP27" s="33"/>
    </row>
    <row r="28" spans="1:42" s="4" customFormat="1" ht="111" customHeight="1" x14ac:dyDescent="0.3">
      <c r="A28" s="115" t="s">
        <v>143</v>
      </c>
      <c r="B28" s="115"/>
      <c r="C28" s="115"/>
      <c r="D28" s="115"/>
      <c r="E28" s="115"/>
      <c r="F28" s="115"/>
      <c r="G28" s="115"/>
      <c r="H28" s="115"/>
      <c r="I28" s="115"/>
      <c r="J28" s="115"/>
      <c r="K28" s="115"/>
      <c r="L28" s="115"/>
      <c r="M28" s="35"/>
      <c r="N28" s="35"/>
      <c r="O28" s="44"/>
      <c r="P28" s="30"/>
      <c r="AG28" s="35"/>
      <c r="AH28" s="35"/>
      <c r="AI28" s="44"/>
      <c r="AJ28" s="30"/>
    </row>
    <row r="29" spans="1:42" s="38" customFormat="1" ht="12.75" customHeight="1" x14ac:dyDescent="0.25">
      <c r="A29" s="39"/>
      <c r="B29" s="39"/>
      <c r="C29" s="39"/>
      <c r="D29" s="39"/>
      <c r="E29" s="39"/>
      <c r="F29" s="39"/>
      <c r="G29" s="39"/>
      <c r="H29" s="39"/>
      <c r="I29" s="39"/>
      <c r="J29" s="39"/>
      <c r="K29" s="39"/>
      <c r="L29" s="39"/>
      <c r="M29" s="40"/>
      <c r="N29" s="40"/>
      <c r="O29" s="37"/>
      <c r="P29" s="37"/>
      <c r="V29" s="39"/>
      <c r="W29" s="39"/>
      <c r="X29" s="39"/>
      <c r="Y29" s="39"/>
      <c r="Z29" s="39"/>
      <c r="AA29" s="39"/>
      <c r="AB29" s="39"/>
      <c r="AC29" s="39"/>
      <c r="AD29" s="39"/>
      <c r="AE29" s="39"/>
      <c r="AF29" s="39"/>
      <c r="AG29" s="40"/>
      <c r="AH29" s="40"/>
      <c r="AI29" s="37"/>
      <c r="AJ29" s="37"/>
    </row>
    <row r="30" spans="1:42" s="38" customFormat="1" ht="30" customHeight="1" x14ac:dyDescent="0.3">
      <c r="A30" s="116" t="s">
        <v>125</v>
      </c>
      <c r="B30" s="117"/>
      <c r="C30" s="117"/>
      <c r="D30" s="117"/>
      <c r="E30" s="117"/>
      <c r="F30" s="117"/>
      <c r="G30" s="117"/>
      <c r="H30" s="117"/>
      <c r="I30" s="117"/>
      <c r="J30" s="117"/>
      <c r="K30" s="117"/>
      <c r="L30" s="117"/>
      <c r="M30" s="117"/>
      <c r="N30" s="117"/>
      <c r="O30" s="117"/>
      <c r="P30" s="117"/>
      <c r="Q30" s="117"/>
    </row>
    <row r="33" spans="1:1" ht="14.4" x14ac:dyDescent="0.3">
      <c r="A33" s="4"/>
    </row>
  </sheetData>
  <mergeCells count="27">
    <mergeCell ref="A28:L28"/>
    <mergeCell ref="A30:Q30"/>
    <mergeCell ref="G25:G26"/>
    <mergeCell ref="H25:H26"/>
    <mergeCell ref="AA25:AA26"/>
    <mergeCell ref="I25:J26"/>
    <mergeCell ref="AB25:AB26"/>
    <mergeCell ref="A1:Q1"/>
    <mergeCell ref="B3:E3"/>
    <mergeCell ref="G3:J3"/>
    <mergeCell ref="L3:O3"/>
    <mergeCell ref="Q3:T3"/>
    <mergeCell ref="B6:T6"/>
    <mergeCell ref="D4:E4"/>
    <mergeCell ref="I4:J4"/>
    <mergeCell ref="N4:O4"/>
    <mergeCell ref="S4:T4"/>
    <mergeCell ref="V3:Y3"/>
    <mergeCell ref="AA3:AD3"/>
    <mergeCell ref="V6:AN6"/>
    <mergeCell ref="AC25:AD26"/>
    <mergeCell ref="AF3:AI3"/>
    <mergeCell ref="AK3:AN3"/>
    <mergeCell ref="X4:Y4"/>
    <mergeCell ref="AC4:AD4"/>
    <mergeCell ref="AH4:AI4"/>
    <mergeCell ref="AM4:AN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486EF-7ED3-46C4-920C-62D33B7635AE}">
  <dimension ref="A1:AF33"/>
  <sheetViews>
    <sheetView zoomScaleNormal="100" workbookViewId="0">
      <selection sqref="A1:Q1"/>
    </sheetView>
  </sheetViews>
  <sheetFormatPr baseColWidth="10" defaultColWidth="11.44140625" defaultRowHeight="13.8" x14ac:dyDescent="0.3"/>
  <cols>
    <col min="1" max="1" width="52.109375" style="82" bestFit="1" customWidth="1"/>
    <col min="2" max="2" width="11.6640625" style="82" bestFit="1" customWidth="1"/>
    <col min="3" max="3" width="2.6640625" style="82" customWidth="1"/>
    <col min="4" max="4" width="10.6640625" style="82" bestFit="1" customWidth="1"/>
    <col min="5" max="5" width="11.5546875" style="82" bestFit="1" customWidth="1"/>
    <col min="6" max="6" width="5.5546875" style="82" customWidth="1"/>
    <col min="7" max="7" width="11.6640625" style="82" bestFit="1" customWidth="1"/>
    <col min="8" max="8" width="2.44140625" style="82" bestFit="1" customWidth="1"/>
    <col min="9" max="9" width="10.6640625" style="82" bestFit="1" customWidth="1"/>
    <col min="10" max="10" width="11.5546875" style="82" bestFit="1" customWidth="1"/>
    <col min="11" max="11" width="3.109375" style="82" customWidth="1"/>
    <col min="12" max="12" width="11.6640625" style="82" bestFit="1" customWidth="1"/>
    <col min="13" max="13" width="3.33203125" style="82" customWidth="1"/>
    <col min="14" max="14" width="10.6640625" style="82" bestFit="1" customWidth="1"/>
    <col min="15" max="15" width="11.5546875" style="82" bestFit="1" customWidth="1"/>
    <col min="16" max="16" width="4.33203125" style="82" customWidth="1"/>
    <col min="17" max="17" width="11.6640625" style="82" bestFit="1" customWidth="1"/>
    <col min="18" max="18" width="3.88671875" style="82" customWidth="1"/>
    <col min="19" max="19" width="10.6640625" style="82" bestFit="1" customWidth="1"/>
    <col min="20" max="20" width="11.6640625" style="82" bestFit="1" customWidth="1"/>
    <col min="21" max="21" width="4.44140625" style="82" customWidth="1"/>
    <col min="22" max="22" width="11.44140625" style="82"/>
    <col min="23" max="23" width="2.33203125" style="82" customWidth="1"/>
    <col min="24" max="24" width="2.109375" style="82" customWidth="1"/>
    <col min="25" max="25" width="11.44140625" style="82"/>
    <col min="26" max="26" width="2.44140625" style="82" bestFit="1" customWidth="1"/>
    <col min="27" max="27" width="2.33203125" style="82" customWidth="1"/>
    <col min="28" max="28" width="11.44140625" style="82"/>
    <col min="29" max="29" width="2.33203125" style="82" customWidth="1"/>
    <col min="30" max="30" width="2.44140625" style="82" customWidth="1"/>
    <col min="31" max="31" width="11.44140625" style="82"/>
    <col min="32" max="32" width="2.44140625" style="82" customWidth="1"/>
    <col min="33" max="16384" width="11.44140625" style="82"/>
  </cols>
  <sheetData>
    <row r="1" spans="1:32" s="4" customFormat="1" ht="18.75" customHeight="1" x14ac:dyDescent="0.3">
      <c r="A1" s="141" t="s">
        <v>115</v>
      </c>
      <c r="B1" s="141"/>
      <c r="C1" s="141"/>
      <c r="D1" s="141"/>
      <c r="E1" s="141"/>
      <c r="F1" s="141"/>
      <c r="G1" s="141"/>
      <c r="H1" s="141"/>
      <c r="I1" s="141"/>
      <c r="J1" s="141"/>
      <c r="K1" s="141"/>
      <c r="L1" s="141"/>
      <c r="M1" s="141"/>
      <c r="N1" s="141"/>
      <c r="O1" s="141"/>
      <c r="P1" s="141"/>
      <c r="Q1" s="141"/>
    </row>
    <row r="2" spans="1:32" ht="18.75" customHeight="1" thickBot="1" x14ac:dyDescent="0.35">
      <c r="A2" s="50"/>
      <c r="B2" s="50"/>
      <c r="C2" s="50"/>
      <c r="D2" s="50"/>
      <c r="E2" s="50"/>
      <c r="F2" s="50"/>
      <c r="G2" s="50"/>
      <c r="H2" s="50"/>
      <c r="I2" s="50"/>
      <c r="J2" s="50"/>
      <c r="K2" s="50"/>
      <c r="L2" s="50"/>
      <c r="M2" s="50"/>
      <c r="N2" s="50"/>
      <c r="O2" s="50"/>
      <c r="P2" s="50"/>
      <c r="Q2" s="45"/>
      <c r="R2" s="81"/>
      <c r="S2" s="81"/>
      <c r="T2" s="81"/>
      <c r="U2" s="81"/>
      <c r="V2" s="81"/>
      <c r="W2" s="81"/>
      <c r="X2" s="81"/>
      <c r="Y2" s="81"/>
      <c r="Z2" s="81"/>
      <c r="AA2" s="81"/>
      <c r="AB2" s="81"/>
      <c r="AC2" s="81"/>
      <c r="AD2" s="81"/>
      <c r="AE2" s="81"/>
      <c r="AF2" s="81"/>
    </row>
    <row r="3" spans="1:32" ht="18.75" customHeight="1" x14ac:dyDescent="0.3">
      <c r="A3" s="27"/>
      <c r="B3" s="128" t="s">
        <v>97</v>
      </c>
      <c r="C3" s="128"/>
      <c r="D3" s="128"/>
      <c r="E3" s="128"/>
      <c r="F3" s="41"/>
      <c r="G3" s="128" t="s">
        <v>94</v>
      </c>
      <c r="H3" s="128"/>
      <c r="I3" s="128"/>
      <c r="J3" s="128"/>
      <c r="K3" s="41"/>
      <c r="L3" s="128" t="s">
        <v>95</v>
      </c>
      <c r="M3" s="128"/>
      <c r="N3" s="128"/>
      <c r="O3" s="128"/>
      <c r="P3" s="41"/>
      <c r="Q3" s="128" t="s">
        <v>96</v>
      </c>
      <c r="R3" s="128"/>
      <c r="S3" s="128"/>
      <c r="T3" s="128"/>
      <c r="U3" s="41"/>
      <c r="V3" s="49" t="s">
        <v>97</v>
      </c>
      <c r="Y3" s="49" t="s">
        <v>94</v>
      </c>
      <c r="Z3" s="41"/>
      <c r="AA3" s="41"/>
      <c r="AB3" s="49" t="s">
        <v>95</v>
      </c>
      <c r="AE3" s="49" t="s">
        <v>96</v>
      </c>
    </row>
    <row r="4" spans="1:32" ht="18.75" customHeight="1" x14ac:dyDescent="0.3">
      <c r="A4" s="27"/>
      <c r="B4" s="41"/>
      <c r="C4" s="41"/>
      <c r="D4" s="120" t="s">
        <v>116</v>
      </c>
      <c r="E4" s="120"/>
      <c r="F4" s="41"/>
      <c r="G4" s="41"/>
      <c r="H4" s="41"/>
      <c r="I4" s="120" t="s">
        <v>116</v>
      </c>
      <c r="J4" s="120"/>
      <c r="K4" s="41"/>
      <c r="L4" s="41"/>
      <c r="M4" s="41"/>
      <c r="N4" s="120" t="s">
        <v>116</v>
      </c>
      <c r="O4" s="120"/>
      <c r="P4" s="41"/>
      <c r="Q4" s="41"/>
      <c r="R4" s="41"/>
      <c r="S4" s="120" t="s">
        <v>116</v>
      </c>
      <c r="T4" s="120"/>
      <c r="U4" s="41"/>
      <c r="V4" s="27"/>
      <c r="Y4" s="27"/>
      <c r="Z4" s="41"/>
      <c r="AA4" s="41"/>
      <c r="AB4" s="27"/>
      <c r="AE4" s="27"/>
    </row>
    <row r="5" spans="1:32" ht="18.75" customHeight="1" x14ac:dyDescent="0.3">
      <c r="A5" s="42"/>
      <c r="B5" s="76" t="s">
        <v>109</v>
      </c>
      <c r="C5" s="76"/>
      <c r="D5" s="86" t="s">
        <v>110</v>
      </c>
      <c r="E5" s="86" t="s">
        <v>111</v>
      </c>
      <c r="F5" s="76"/>
      <c r="G5" s="76" t="s">
        <v>109</v>
      </c>
      <c r="H5" s="76"/>
      <c r="I5" s="86" t="s">
        <v>110</v>
      </c>
      <c r="J5" s="86" t="s">
        <v>111</v>
      </c>
      <c r="K5" s="76"/>
      <c r="L5" s="76" t="s">
        <v>109</v>
      </c>
      <c r="M5" s="76"/>
      <c r="N5" s="86" t="s">
        <v>110</v>
      </c>
      <c r="O5" s="86" t="s">
        <v>111</v>
      </c>
      <c r="P5" s="76"/>
      <c r="Q5" s="76" t="s">
        <v>109</v>
      </c>
      <c r="R5" s="76"/>
      <c r="S5" s="86" t="s">
        <v>110</v>
      </c>
      <c r="T5" s="86" t="s">
        <v>111</v>
      </c>
      <c r="U5" s="76"/>
      <c r="V5" s="76" t="s">
        <v>109</v>
      </c>
      <c r="Y5" s="76" t="s">
        <v>109</v>
      </c>
      <c r="Z5" s="76"/>
      <c r="AA5" s="76"/>
      <c r="AB5" s="76" t="s">
        <v>109</v>
      </c>
      <c r="AE5" s="76" t="s">
        <v>109</v>
      </c>
    </row>
    <row r="6" spans="1:32" ht="18.75" customHeight="1" x14ac:dyDescent="0.3">
      <c r="A6" s="48"/>
      <c r="B6" s="120" t="s">
        <v>100</v>
      </c>
      <c r="C6" s="120"/>
      <c r="D6" s="120"/>
      <c r="E6" s="120"/>
      <c r="F6" s="120"/>
      <c r="G6" s="120"/>
      <c r="H6" s="120"/>
      <c r="I6" s="120"/>
      <c r="J6" s="120"/>
      <c r="K6" s="120"/>
      <c r="L6" s="120"/>
      <c r="M6" s="120"/>
      <c r="N6" s="120"/>
      <c r="O6" s="120"/>
      <c r="P6" s="120"/>
      <c r="Q6" s="120"/>
      <c r="R6" s="120"/>
      <c r="S6" s="120"/>
      <c r="T6" s="120"/>
      <c r="U6" s="4"/>
      <c r="V6" s="120" t="s">
        <v>3</v>
      </c>
      <c r="W6" s="120"/>
      <c r="X6" s="120"/>
      <c r="Y6" s="120"/>
      <c r="Z6" s="120"/>
      <c r="AA6" s="120"/>
      <c r="AB6" s="120"/>
      <c r="AC6" s="120"/>
      <c r="AD6" s="120"/>
      <c r="AE6" s="120"/>
      <c r="AF6" s="27"/>
    </row>
    <row r="7" spans="1:32" ht="18.75" customHeight="1" x14ac:dyDescent="0.3">
      <c r="A7" s="32" t="s">
        <v>101</v>
      </c>
      <c r="B7" s="61">
        <v>1481.2473749999908</v>
      </c>
      <c r="C7" s="61" t="s">
        <v>112</v>
      </c>
      <c r="D7" s="61">
        <v>1481.2462822089399</v>
      </c>
      <c r="E7" s="61">
        <v>1481.2484677910418</v>
      </c>
      <c r="F7" s="61"/>
      <c r="G7" s="61">
        <v>471.29949999999872</v>
      </c>
      <c r="H7" s="61" t="s">
        <v>112</v>
      </c>
      <c r="I7" s="61">
        <v>471.28779223345566</v>
      </c>
      <c r="J7" s="61">
        <v>471.31120776654177</v>
      </c>
      <c r="K7" s="61"/>
      <c r="L7" s="61">
        <v>490.26187499999975</v>
      </c>
      <c r="M7" s="61" t="s">
        <v>112</v>
      </c>
      <c r="N7" s="61">
        <v>490.26024473067361</v>
      </c>
      <c r="O7" s="61">
        <v>490.26350526932589</v>
      </c>
      <c r="P7" s="61"/>
      <c r="Q7" s="61">
        <v>519.68599999999856</v>
      </c>
      <c r="R7" s="61" t="s">
        <v>112</v>
      </c>
      <c r="S7" s="61">
        <v>519.67701453078075</v>
      </c>
      <c r="T7" s="61">
        <v>519.69498546921636</v>
      </c>
      <c r="U7" s="61"/>
      <c r="V7" s="62">
        <v>100</v>
      </c>
      <c r="W7" s="61" t="s">
        <v>112</v>
      </c>
      <c r="X7" s="61"/>
      <c r="Y7" s="62">
        <v>100</v>
      </c>
      <c r="Z7" s="61" t="s">
        <v>112</v>
      </c>
      <c r="AA7" s="61"/>
      <c r="AB7" s="62">
        <v>100</v>
      </c>
      <c r="AC7" s="61" t="s">
        <v>112</v>
      </c>
      <c r="AD7" s="61"/>
      <c r="AE7" s="62">
        <v>100</v>
      </c>
      <c r="AF7" s="33" t="s">
        <v>112</v>
      </c>
    </row>
    <row r="8" spans="1:32" ht="18.75" customHeight="1" x14ac:dyDescent="0.3">
      <c r="A8" s="51" t="s">
        <v>98</v>
      </c>
      <c r="B8" s="63">
        <v>639.09575000000291</v>
      </c>
      <c r="C8" s="63" t="s">
        <v>112</v>
      </c>
      <c r="D8" s="63">
        <v>622.67008120920525</v>
      </c>
      <c r="E8" s="63">
        <v>655.52141879080057</v>
      </c>
      <c r="F8" s="63"/>
      <c r="G8" s="63">
        <v>372.34224999999878</v>
      </c>
      <c r="H8" s="63" t="s">
        <v>112</v>
      </c>
      <c r="I8" s="63">
        <v>365.93224258051453</v>
      </c>
      <c r="J8" s="63">
        <v>378.75225741948304</v>
      </c>
      <c r="K8" s="63"/>
      <c r="L8" s="63">
        <v>189.57974999999988</v>
      </c>
      <c r="M8" s="63" t="s">
        <v>112</v>
      </c>
      <c r="N8" s="63">
        <v>179.18951340403166</v>
      </c>
      <c r="O8" s="63">
        <v>199.96998659596809</v>
      </c>
      <c r="P8" s="63"/>
      <c r="Q8" s="63">
        <v>77.173750000000126</v>
      </c>
      <c r="R8" s="63" t="s">
        <v>112</v>
      </c>
      <c r="S8" s="63">
        <v>68.898504260439779</v>
      </c>
      <c r="T8" s="63">
        <v>85.448995739560473</v>
      </c>
      <c r="U8" s="65"/>
      <c r="V8" s="63">
        <v>43.145781102228575</v>
      </c>
      <c r="W8" s="63" t="s">
        <v>112</v>
      </c>
      <c r="X8" s="63"/>
      <c r="Y8" s="63">
        <v>79.003319545214836</v>
      </c>
      <c r="Z8" s="63" t="s">
        <v>112</v>
      </c>
      <c r="AA8" s="63"/>
      <c r="AB8" s="63">
        <v>38.669078642919146</v>
      </c>
      <c r="AC8" s="63" t="s">
        <v>112</v>
      </c>
      <c r="AD8" s="63"/>
      <c r="AE8" s="63">
        <v>14.850072928653137</v>
      </c>
      <c r="AF8" s="77" t="s">
        <v>112</v>
      </c>
    </row>
    <row r="9" spans="1:32" ht="18.75" customHeight="1" x14ac:dyDescent="0.3">
      <c r="A9" s="51" t="s">
        <v>99</v>
      </c>
      <c r="B9" s="63">
        <v>842.15162499999553</v>
      </c>
      <c r="C9" s="63" t="s">
        <v>112</v>
      </c>
      <c r="D9" s="63">
        <v>825.72597255832272</v>
      </c>
      <c r="E9" s="63">
        <v>858.57727744166834</v>
      </c>
      <c r="F9" s="63"/>
      <c r="G9" s="63">
        <v>98.957250000000371</v>
      </c>
      <c r="H9" s="63" t="s">
        <v>112</v>
      </c>
      <c r="I9" s="63">
        <v>92.547597156267742</v>
      </c>
      <c r="J9" s="63">
        <v>105.366902843733</v>
      </c>
      <c r="K9" s="63"/>
      <c r="L9" s="63">
        <v>300.68212500000021</v>
      </c>
      <c r="M9" s="63" t="s">
        <v>112</v>
      </c>
      <c r="N9" s="63">
        <v>290.2919025740913</v>
      </c>
      <c r="O9" s="63">
        <v>311.07234742590913</v>
      </c>
      <c r="P9" s="63"/>
      <c r="Q9" s="63">
        <v>442.51224999999982</v>
      </c>
      <c r="R9" s="63" t="s">
        <v>112</v>
      </c>
      <c r="S9" s="63">
        <v>434.23688073470498</v>
      </c>
      <c r="T9" s="63">
        <v>450.78761926529467</v>
      </c>
      <c r="U9" s="64"/>
      <c r="V9" s="63">
        <v>56.854218897771936</v>
      </c>
      <c r="W9" s="63" t="s">
        <v>112</v>
      </c>
      <c r="X9" s="63"/>
      <c r="Y9" s="63">
        <v>20.996680454785256</v>
      </c>
      <c r="Z9" s="63" t="s">
        <v>112</v>
      </c>
      <c r="AA9" s="63"/>
      <c r="AB9" s="63">
        <v>61.330921357080925</v>
      </c>
      <c r="AC9" s="63" t="s">
        <v>112</v>
      </c>
      <c r="AD9" s="63"/>
      <c r="AE9" s="63">
        <v>85.149927071347136</v>
      </c>
      <c r="AF9" s="77" t="s">
        <v>112</v>
      </c>
    </row>
    <row r="10" spans="1:32" ht="18.75" customHeight="1" x14ac:dyDescent="0.3">
      <c r="A10" s="32" t="s">
        <v>102</v>
      </c>
      <c r="B10" s="63"/>
      <c r="C10" s="63"/>
      <c r="D10" s="63"/>
      <c r="E10" s="63"/>
      <c r="F10" s="63"/>
      <c r="G10" s="63"/>
      <c r="H10" s="63"/>
      <c r="I10" s="63"/>
      <c r="J10" s="63"/>
      <c r="K10" s="63"/>
      <c r="L10" s="63"/>
      <c r="M10" s="63"/>
      <c r="N10" s="63"/>
      <c r="O10" s="63"/>
      <c r="P10" s="63"/>
      <c r="Q10" s="63"/>
      <c r="R10" s="63"/>
      <c r="S10" s="63"/>
      <c r="T10" s="63"/>
      <c r="U10" s="65"/>
      <c r="V10" s="63"/>
      <c r="W10" s="63"/>
      <c r="X10" s="63"/>
      <c r="Y10" s="63"/>
      <c r="Z10" s="63"/>
      <c r="AA10" s="63"/>
      <c r="AB10" s="63"/>
      <c r="AC10" s="63"/>
      <c r="AD10" s="63"/>
      <c r="AE10" s="63"/>
      <c r="AF10" s="77"/>
    </row>
    <row r="11" spans="1:32" ht="18.75" customHeight="1" x14ac:dyDescent="0.3">
      <c r="A11" s="28" t="s">
        <v>105</v>
      </c>
      <c r="B11" s="63">
        <v>842.15162499999553</v>
      </c>
      <c r="C11" s="63" t="s">
        <v>112</v>
      </c>
      <c r="D11" s="63">
        <v>825.72597255832272</v>
      </c>
      <c r="E11" s="63">
        <v>858.57727744166834</v>
      </c>
      <c r="F11" s="63"/>
      <c r="G11" s="63">
        <v>98.957250000000371</v>
      </c>
      <c r="H11" s="63" t="s">
        <v>112</v>
      </c>
      <c r="I11" s="63">
        <v>92.547597156267742</v>
      </c>
      <c r="J11" s="63">
        <v>105.366902843733</v>
      </c>
      <c r="K11" s="63"/>
      <c r="L11" s="63">
        <v>300.68212500000021</v>
      </c>
      <c r="M11" s="63" t="s">
        <v>112</v>
      </c>
      <c r="N11" s="63">
        <v>290.2919025740913</v>
      </c>
      <c r="O11" s="63">
        <v>311.07234742590913</v>
      </c>
      <c r="P11" s="63"/>
      <c r="Q11" s="63">
        <v>442.51224999999982</v>
      </c>
      <c r="R11" s="63" t="s">
        <v>112</v>
      </c>
      <c r="S11" s="63">
        <v>434.23688073470498</v>
      </c>
      <c r="T11" s="63">
        <v>450.78761926529467</v>
      </c>
      <c r="U11" s="63"/>
      <c r="V11" s="68">
        <v>100</v>
      </c>
      <c r="W11" s="63"/>
      <c r="X11" s="63"/>
      <c r="Y11" s="68">
        <v>100</v>
      </c>
      <c r="Z11" s="63"/>
      <c r="AA11" s="63"/>
      <c r="AB11" s="68">
        <v>100</v>
      </c>
      <c r="AC11" s="63"/>
      <c r="AD11" s="63"/>
      <c r="AE11" s="68">
        <v>100</v>
      </c>
      <c r="AF11" s="77"/>
    </row>
    <row r="12" spans="1:32" ht="18.75" customHeight="1" x14ac:dyDescent="0.3">
      <c r="A12" s="29" t="s">
        <v>103</v>
      </c>
      <c r="B12" s="63">
        <v>660.36437499999988</v>
      </c>
      <c r="C12" s="63" t="s">
        <v>112</v>
      </c>
      <c r="D12" s="63">
        <v>644.36462822203021</v>
      </c>
      <c r="E12" s="63">
        <v>676.36412177796956</v>
      </c>
      <c r="F12" s="63"/>
      <c r="G12" s="63">
        <v>59.637999999999948</v>
      </c>
      <c r="H12" s="63" t="s">
        <v>112</v>
      </c>
      <c r="I12" s="63">
        <v>54.451641673483195</v>
      </c>
      <c r="J12" s="63">
        <v>64.824358326516702</v>
      </c>
      <c r="K12" s="63"/>
      <c r="L12" s="63">
        <v>232.77449999999976</v>
      </c>
      <c r="M12" s="63" t="s">
        <v>112</v>
      </c>
      <c r="N12" s="63">
        <v>222.32548155454222</v>
      </c>
      <c r="O12" s="63">
        <v>243.2235184454573</v>
      </c>
      <c r="P12" s="63"/>
      <c r="Q12" s="63">
        <v>367.95187499999997</v>
      </c>
      <c r="R12" s="63" t="s">
        <v>112</v>
      </c>
      <c r="S12" s="63">
        <v>358.30624177862961</v>
      </c>
      <c r="T12" s="63">
        <v>377.59750822137033</v>
      </c>
      <c r="U12" s="64"/>
      <c r="V12" s="63">
        <v>78.413952475600794</v>
      </c>
      <c r="W12" s="63" t="s">
        <v>112</v>
      </c>
      <c r="X12" s="63"/>
      <c r="Y12" s="63">
        <v>60.26642817984532</v>
      </c>
      <c r="Z12" s="63" t="s">
        <v>112</v>
      </c>
      <c r="AA12" s="63"/>
      <c r="AB12" s="63">
        <v>77.415476560171285</v>
      </c>
      <c r="AC12" s="63" t="s">
        <v>112</v>
      </c>
      <c r="AD12" s="63"/>
      <c r="AE12" s="63">
        <v>83.15066419065235</v>
      </c>
      <c r="AF12" s="77" t="s">
        <v>112</v>
      </c>
    </row>
    <row r="13" spans="1:32" ht="19.5" customHeight="1" x14ac:dyDescent="0.3">
      <c r="A13" s="29" t="s">
        <v>104</v>
      </c>
      <c r="B13" s="63">
        <v>80.710624999999936</v>
      </c>
      <c r="C13" s="63" t="s">
        <v>112</v>
      </c>
      <c r="D13" s="63">
        <v>74.038273741784309</v>
      </c>
      <c r="E13" s="63">
        <v>87.382976258215564</v>
      </c>
      <c r="F13" s="63"/>
      <c r="G13" s="63">
        <v>15.903249999999998</v>
      </c>
      <c r="H13" s="63" t="s">
        <v>112</v>
      </c>
      <c r="I13" s="63">
        <v>13.158889704287956</v>
      </c>
      <c r="J13" s="63">
        <v>18.647610295712038</v>
      </c>
      <c r="K13" s="63"/>
      <c r="L13" s="63">
        <v>31.635375000000007</v>
      </c>
      <c r="M13" s="63" t="s">
        <v>112</v>
      </c>
      <c r="N13" s="63">
        <v>27.737761107456649</v>
      </c>
      <c r="O13" s="63">
        <v>35.532988892543365</v>
      </c>
      <c r="P13" s="63"/>
      <c r="Q13" s="63">
        <v>33.172000000000033</v>
      </c>
      <c r="R13" s="63" t="s">
        <v>112</v>
      </c>
      <c r="S13" s="63">
        <v>28.984849214354039</v>
      </c>
      <c r="T13" s="63">
        <v>37.359150785646023</v>
      </c>
      <c r="U13" s="64"/>
      <c r="V13" s="63">
        <v>9.5838590823831691</v>
      </c>
      <c r="W13" s="63" t="s">
        <v>112</v>
      </c>
      <c r="X13" s="63"/>
      <c r="Y13" s="63">
        <v>16.070828564860086</v>
      </c>
      <c r="Z13" s="63" t="s">
        <v>112</v>
      </c>
      <c r="AA13" s="63"/>
      <c r="AB13" s="63">
        <v>10.521202416006615</v>
      </c>
      <c r="AC13" s="63" t="s">
        <v>112</v>
      </c>
      <c r="AD13" s="63"/>
      <c r="AE13" s="63">
        <v>7.4962896507384897</v>
      </c>
      <c r="AF13" s="77" t="s">
        <v>112</v>
      </c>
    </row>
    <row r="14" spans="1:32" ht="19.5" customHeight="1" x14ac:dyDescent="0.3">
      <c r="A14" s="29" t="s">
        <v>114</v>
      </c>
      <c r="B14" s="63">
        <v>101.07662500000012</v>
      </c>
      <c r="C14" s="63" t="s">
        <v>112</v>
      </c>
      <c r="D14" s="63">
        <v>93.23237273950464</v>
      </c>
      <c r="E14" s="63">
        <v>108.9208772604956</v>
      </c>
      <c r="F14" s="63"/>
      <c r="G14" s="63">
        <v>23.415999999999993</v>
      </c>
      <c r="H14" s="63" t="s">
        <v>112</v>
      </c>
      <c r="I14" s="63">
        <v>20.087796805288466</v>
      </c>
      <c r="J14" s="63">
        <v>26.74420319471152</v>
      </c>
      <c r="K14" s="63"/>
      <c r="L14" s="63">
        <v>36.272250000000042</v>
      </c>
      <c r="M14" s="63" t="s">
        <v>112</v>
      </c>
      <c r="N14" s="63">
        <v>31.852585391350377</v>
      </c>
      <c r="O14" s="63">
        <v>40.691914608649704</v>
      </c>
      <c r="P14" s="63"/>
      <c r="Q14" s="63">
        <v>41.388374999999989</v>
      </c>
      <c r="R14" s="63" t="s">
        <v>112</v>
      </c>
      <c r="S14" s="63">
        <v>36.509787821469473</v>
      </c>
      <c r="T14" s="63">
        <v>46.266962178530505</v>
      </c>
      <c r="U14" s="64"/>
      <c r="V14" s="63">
        <v>12.002188442016024</v>
      </c>
      <c r="W14" s="63" t="s">
        <v>112</v>
      </c>
      <c r="X14" s="63"/>
      <c r="Y14" s="63">
        <v>23.66274325529459</v>
      </c>
      <c r="Z14" s="63" t="s">
        <v>112</v>
      </c>
      <c r="AA14" s="63"/>
      <c r="AB14" s="63">
        <v>12.063321023822105</v>
      </c>
      <c r="AC14" s="63" t="s">
        <v>112</v>
      </c>
      <c r="AD14" s="63"/>
      <c r="AE14" s="63">
        <v>9.3530461586091658</v>
      </c>
      <c r="AF14" s="77" t="s">
        <v>112</v>
      </c>
    </row>
    <row r="15" spans="1:32" ht="18.75" customHeight="1" x14ac:dyDescent="0.3">
      <c r="A15" s="31" t="s">
        <v>106</v>
      </c>
      <c r="B15" s="63"/>
      <c r="C15" s="63"/>
      <c r="D15" s="63"/>
      <c r="E15" s="63"/>
      <c r="F15" s="63"/>
      <c r="G15" s="63"/>
      <c r="H15" s="63"/>
      <c r="I15" s="63"/>
      <c r="J15" s="63"/>
      <c r="K15" s="63"/>
      <c r="L15" s="63"/>
      <c r="M15" s="63"/>
      <c r="N15" s="63"/>
      <c r="O15" s="63"/>
      <c r="P15" s="63"/>
      <c r="Q15" s="63"/>
      <c r="R15" s="63"/>
      <c r="S15" s="63"/>
      <c r="T15" s="63"/>
      <c r="U15" s="64"/>
      <c r="V15" s="63"/>
      <c r="W15" s="63"/>
      <c r="X15" s="63"/>
      <c r="Y15" s="63"/>
      <c r="Z15" s="63"/>
      <c r="AA15" s="63"/>
      <c r="AB15" s="63"/>
      <c r="AC15" s="63"/>
      <c r="AD15" s="63"/>
      <c r="AE15" s="63"/>
      <c r="AF15" s="77"/>
    </row>
    <row r="16" spans="1:32" ht="18.75" customHeight="1" x14ac:dyDescent="0.3">
      <c r="A16" s="29" t="s">
        <v>103</v>
      </c>
      <c r="B16" s="63">
        <v>100.55525000000034</v>
      </c>
      <c r="C16" s="63" t="s">
        <v>112</v>
      </c>
      <c r="D16" s="63">
        <v>91.723088684245837</v>
      </c>
      <c r="E16" s="63">
        <v>109.38741131575485</v>
      </c>
      <c r="F16" s="63"/>
      <c r="G16" s="63">
        <v>23.850374999999985</v>
      </c>
      <c r="H16" s="63" t="s">
        <v>112</v>
      </c>
      <c r="I16" s="63">
        <v>20.245240176886821</v>
      </c>
      <c r="J16" s="63">
        <v>27.45550982311315</v>
      </c>
      <c r="K16" s="63"/>
      <c r="L16" s="63">
        <v>40.845374999999947</v>
      </c>
      <c r="M16" s="63" t="s">
        <v>112</v>
      </c>
      <c r="N16" s="63">
        <v>35.462830831754388</v>
      </c>
      <c r="O16" s="63">
        <v>46.227919168245506</v>
      </c>
      <c r="P16" s="63"/>
      <c r="Q16" s="63">
        <v>35.859500000000011</v>
      </c>
      <c r="R16" s="63" t="s">
        <v>112</v>
      </c>
      <c r="S16" s="63">
        <v>30.453927292895255</v>
      </c>
      <c r="T16" s="63">
        <v>41.265072707104764</v>
      </c>
      <c r="U16" s="63"/>
      <c r="V16" s="63">
        <v>57.100612926466624</v>
      </c>
      <c r="W16" s="63" t="s">
        <v>112</v>
      </c>
      <c r="X16" s="63"/>
      <c r="Y16" s="63">
        <v>48.17114119375703</v>
      </c>
      <c r="Z16" s="63" t="s">
        <v>112</v>
      </c>
      <c r="AA16" s="63"/>
      <c r="AB16" s="63">
        <v>62.195553694468749</v>
      </c>
      <c r="AC16" s="63" t="s">
        <v>112</v>
      </c>
      <c r="AD16" s="63"/>
      <c r="AE16" s="63">
        <v>58.865558202572743</v>
      </c>
      <c r="AF16" s="77" t="s">
        <v>112</v>
      </c>
    </row>
    <row r="17" spans="1:32" ht="18.75" customHeight="1" x14ac:dyDescent="0.3">
      <c r="A17" s="29" t="s">
        <v>104</v>
      </c>
      <c r="B17" s="63">
        <v>28.725125000000034</v>
      </c>
      <c r="C17" s="63" t="s">
        <v>112</v>
      </c>
      <c r="D17" s="63">
        <v>24.306288395212292</v>
      </c>
      <c r="E17" s="63">
        <v>33.143961604787776</v>
      </c>
      <c r="F17" s="63"/>
      <c r="G17" s="63">
        <v>10.163625</v>
      </c>
      <c r="H17" s="63" t="s">
        <v>112</v>
      </c>
      <c r="I17" s="63">
        <v>7.6287392094314868</v>
      </c>
      <c r="J17" s="63">
        <v>12.698510790568513</v>
      </c>
      <c r="K17" s="63"/>
      <c r="L17" s="63">
        <v>10.922124999999998</v>
      </c>
      <c r="M17" s="63" t="s">
        <v>112</v>
      </c>
      <c r="N17" s="63">
        <v>8.5877007790899711</v>
      </c>
      <c r="O17" s="63">
        <v>13.256549220910024</v>
      </c>
      <c r="P17" s="63"/>
      <c r="Q17" s="63">
        <v>7.639375000000002</v>
      </c>
      <c r="R17" s="63" t="s">
        <v>112</v>
      </c>
      <c r="S17" s="63">
        <v>5.5266633206599121</v>
      </c>
      <c r="T17" s="63">
        <v>9.752086679340092</v>
      </c>
      <c r="U17" s="67"/>
      <c r="V17" s="63">
        <v>16.311651991212454</v>
      </c>
      <c r="W17" s="63" t="s">
        <v>112</v>
      </c>
      <c r="X17" s="63"/>
      <c r="Y17" s="63">
        <v>20.527703019990213</v>
      </c>
      <c r="Z17" s="63" t="s">
        <v>112</v>
      </c>
      <c r="AA17" s="63"/>
      <c r="AB17" s="63">
        <v>16.631200274087341</v>
      </c>
      <c r="AC17" s="63" t="s">
        <v>112</v>
      </c>
      <c r="AD17" s="63"/>
      <c r="AE17" s="63">
        <v>12.540500388844771</v>
      </c>
      <c r="AF17" s="77" t="s">
        <v>112</v>
      </c>
    </row>
    <row r="18" spans="1:32" ht="18.75" customHeight="1" x14ac:dyDescent="0.3">
      <c r="A18" s="29" t="s">
        <v>114</v>
      </c>
      <c r="B18" s="63">
        <v>46.821500000000036</v>
      </c>
      <c r="C18" s="63" t="s">
        <v>112</v>
      </c>
      <c r="D18" s="63">
        <v>41.207029203994054</v>
      </c>
      <c r="E18" s="63">
        <v>52.435970796006018</v>
      </c>
      <c r="F18" s="63"/>
      <c r="G18" s="63">
        <v>15.497749999999993</v>
      </c>
      <c r="H18" s="63" t="s">
        <v>112</v>
      </c>
      <c r="I18" s="63">
        <v>12.775052830779558</v>
      </c>
      <c r="J18" s="63">
        <v>18.220447169220428</v>
      </c>
      <c r="K18" s="63"/>
      <c r="L18" s="63">
        <v>13.904999999999985</v>
      </c>
      <c r="M18" s="63" t="s">
        <v>112</v>
      </c>
      <c r="N18" s="63">
        <v>11.119452840680582</v>
      </c>
      <c r="O18" s="63">
        <v>16.690547159319387</v>
      </c>
      <c r="P18" s="63"/>
      <c r="Q18" s="63">
        <v>17.418749999999999</v>
      </c>
      <c r="R18" s="63" t="s">
        <v>112</v>
      </c>
      <c r="S18" s="63">
        <v>13.696404642675196</v>
      </c>
      <c r="T18" s="63">
        <v>21.141095357324801</v>
      </c>
      <c r="U18" s="67"/>
      <c r="V18" s="63">
        <v>26.587735082320911</v>
      </c>
      <c r="W18" s="63" t="s">
        <v>112</v>
      </c>
      <c r="X18" s="63"/>
      <c r="Y18" s="63">
        <v>31.30115578625276</v>
      </c>
      <c r="Z18" s="63" t="s">
        <v>112</v>
      </c>
      <c r="AA18" s="63"/>
      <c r="AB18" s="63">
        <v>21.173246031443906</v>
      </c>
      <c r="AC18" s="63" t="s">
        <v>112</v>
      </c>
      <c r="AD18" s="63"/>
      <c r="AE18" s="63">
        <v>28.593941408582484</v>
      </c>
      <c r="AF18" s="77" t="s">
        <v>112</v>
      </c>
    </row>
    <row r="19" spans="1:32" ht="18.75" customHeight="1" x14ac:dyDescent="0.3">
      <c r="A19" s="31" t="s">
        <v>107</v>
      </c>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77"/>
    </row>
    <row r="20" spans="1:32" ht="18.75" customHeight="1" x14ac:dyDescent="0.3">
      <c r="A20" s="29" t="s">
        <v>103</v>
      </c>
      <c r="B20" s="63">
        <v>146.31375000000028</v>
      </c>
      <c r="C20" s="63" t="s">
        <v>112</v>
      </c>
      <c r="D20" s="63">
        <v>136.00944888264803</v>
      </c>
      <c r="E20" s="63">
        <v>156.61805111735254</v>
      </c>
      <c r="F20" s="63"/>
      <c r="G20" s="63">
        <v>28.696749999999998</v>
      </c>
      <c r="H20" s="63" t="s">
        <v>112</v>
      </c>
      <c r="I20" s="63">
        <v>24.835839446310601</v>
      </c>
      <c r="J20" s="63">
        <v>32.557660553689395</v>
      </c>
      <c r="K20" s="63"/>
      <c r="L20" s="63">
        <v>63.944874999999989</v>
      </c>
      <c r="M20" s="63" t="s">
        <v>112</v>
      </c>
      <c r="N20" s="63">
        <v>56.960070203600011</v>
      </c>
      <c r="O20" s="63">
        <v>70.929679796399967</v>
      </c>
      <c r="P20" s="63"/>
      <c r="Q20" s="63">
        <v>53.672125000000015</v>
      </c>
      <c r="R20" s="63" t="s">
        <v>112</v>
      </c>
      <c r="S20" s="63">
        <v>47.510578824521097</v>
      </c>
      <c r="T20" s="63">
        <v>59.833671175478933</v>
      </c>
      <c r="U20" s="63"/>
      <c r="V20" s="63">
        <v>74.836103620105703</v>
      </c>
      <c r="W20" s="63" t="s">
        <v>112</v>
      </c>
      <c r="X20" s="63"/>
      <c r="Y20" s="63">
        <v>71.753086419753075</v>
      </c>
      <c r="Z20" s="63" t="s">
        <v>112</v>
      </c>
      <c r="AA20" s="63"/>
      <c r="AB20" s="63">
        <v>75.298362026330054</v>
      </c>
      <c r="AC20" s="63" t="s">
        <v>112</v>
      </c>
      <c r="AD20" s="63"/>
      <c r="AE20" s="63">
        <v>76.026608967866679</v>
      </c>
      <c r="AF20" s="77" t="s">
        <v>112</v>
      </c>
    </row>
    <row r="21" spans="1:32" ht="18.75" customHeight="1" x14ac:dyDescent="0.3">
      <c r="A21" s="29" t="s">
        <v>104</v>
      </c>
      <c r="B21" s="63">
        <v>20.254249999999999</v>
      </c>
      <c r="C21" s="63" t="s">
        <v>112</v>
      </c>
      <c r="D21" s="63">
        <v>17.101219328954166</v>
      </c>
      <c r="E21" s="63">
        <v>23.407280671045832</v>
      </c>
      <c r="F21" s="63"/>
      <c r="G21" s="63">
        <v>4.5742500000000001</v>
      </c>
      <c r="H21" s="63" t="s">
        <v>112</v>
      </c>
      <c r="I21" s="63">
        <v>3.3316819222916747</v>
      </c>
      <c r="J21" s="63">
        <v>5.8168180777083256</v>
      </c>
      <c r="K21" s="63"/>
      <c r="L21" s="63">
        <v>7.9849999999999985</v>
      </c>
      <c r="M21" s="63" t="s">
        <v>112</v>
      </c>
      <c r="N21" s="63">
        <v>6.0001326928791698</v>
      </c>
      <c r="O21" s="63">
        <v>9.9698673071208272</v>
      </c>
      <c r="P21" s="63"/>
      <c r="Q21" s="63">
        <v>7.6949999999999976</v>
      </c>
      <c r="R21" s="63" t="s">
        <v>112</v>
      </c>
      <c r="S21" s="63">
        <v>5.56470832095515</v>
      </c>
      <c r="T21" s="63">
        <v>9.8252916790448452</v>
      </c>
      <c r="U21" s="63"/>
      <c r="V21" s="63">
        <v>10.359581049269277</v>
      </c>
      <c r="W21" s="63" t="s">
        <v>112</v>
      </c>
      <c r="X21" s="63"/>
      <c r="Y21" s="63">
        <v>11.437412095639942</v>
      </c>
      <c r="Z21" s="63" t="s">
        <v>112</v>
      </c>
      <c r="AA21" s="63"/>
      <c r="AB21" s="63">
        <v>9.4027460493158443</v>
      </c>
      <c r="AC21" s="63" t="s">
        <v>112</v>
      </c>
      <c r="AD21" s="63"/>
      <c r="AE21" s="63">
        <v>10.89997379473486</v>
      </c>
      <c r="AF21" s="77" t="s">
        <v>112</v>
      </c>
    </row>
    <row r="22" spans="1:32" ht="18.75" customHeight="1" x14ac:dyDescent="0.3">
      <c r="A22" s="29" t="s">
        <v>114</v>
      </c>
      <c r="B22" s="63">
        <v>28.944249999999993</v>
      </c>
      <c r="C22" s="63" t="s">
        <v>112</v>
      </c>
      <c r="D22" s="63">
        <v>24.927339200031618</v>
      </c>
      <c r="E22" s="63">
        <v>32.961160799968368</v>
      </c>
      <c r="F22" s="63"/>
      <c r="G22" s="63">
        <v>6.722750000000004</v>
      </c>
      <c r="H22" s="63" t="s">
        <v>112</v>
      </c>
      <c r="I22" s="63">
        <v>4.9935584432633089</v>
      </c>
      <c r="J22" s="63">
        <v>8.4519415567366991</v>
      </c>
      <c r="K22" s="63"/>
      <c r="L22" s="63">
        <v>12.992124999999989</v>
      </c>
      <c r="M22" s="63" t="s">
        <v>112</v>
      </c>
      <c r="N22" s="63">
        <v>10.31056989632183</v>
      </c>
      <c r="O22" s="63">
        <v>15.673680103678148</v>
      </c>
      <c r="P22" s="63"/>
      <c r="Q22" s="63">
        <v>9.2293749999999974</v>
      </c>
      <c r="R22" s="63" t="s">
        <v>112</v>
      </c>
      <c r="S22" s="63">
        <v>6.919420757384275</v>
      </c>
      <c r="T22" s="63">
        <v>11.53932924261572</v>
      </c>
      <c r="U22" s="63"/>
      <c r="V22" s="63">
        <v>14.804315330625039</v>
      </c>
      <c r="W22" s="63" t="s">
        <v>112</v>
      </c>
      <c r="X22" s="63"/>
      <c r="Y22" s="63">
        <v>16.809501484606979</v>
      </c>
      <c r="Z22" s="63" t="s">
        <v>112</v>
      </c>
      <c r="AA22" s="63"/>
      <c r="AB22" s="63">
        <v>15.298891924354105</v>
      </c>
      <c r="AC22" s="63" t="s">
        <v>112</v>
      </c>
      <c r="AD22" s="63"/>
      <c r="AE22" s="63">
        <v>13.073417237398447</v>
      </c>
      <c r="AF22" s="77" t="s">
        <v>112</v>
      </c>
    </row>
    <row r="23" spans="1:32" ht="18.75" customHeight="1" x14ac:dyDescent="0.3">
      <c r="A23" s="31" t="s">
        <v>108</v>
      </c>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77"/>
    </row>
    <row r="24" spans="1:32" ht="18.75" customHeight="1" x14ac:dyDescent="0.3">
      <c r="A24" s="29" t="s">
        <v>103</v>
      </c>
      <c r="B24" s="63">
        <v>413.49537499999997</v>
      </c>
      <c r="C24" s="63" t="str">
        <f t="shared" ref="C24:C26" si="0">IF(AND(G24&gt;15,G24&lt;=25),"*",IF(AND(G24&gt;25,G24&lt;=33),"**",IF(AND(G24&gt;33),"F","")))</f>
        <v/>
      </c>
      <c r="D24" s="63">
        <v>399.04627843912658</v>
      </c>
      <c r="E24" s="63">
        <v>427.94447156087335</v>
      </c>
      <c r="F24" s="63"/>
      <c r="G24" s="63">
        <v>7.0908749999999978</v>
      </c>
      <c r="H24" s="63" t="s">
        <v>112</v>
      </c>
      <c r="I24" s="63">
        <v>5.0795190241363084</v>
      </c>
      <c r="J24" s="63">
        <v>9.1022309758636872</v>
      </c>
      <c r="K24" s="63"/>
      <c r="L24" s="63">
        <v>127.98425000000024</v>
      </c>
      <c r="M24" s="63" t="s">
        <v>112</v>
      </c>
      <c r="N24" s="63">
        <v>119.14533026486411</v>
      </c>
      <c r="O24" s="63">
        <v>136.82316973513636</v>
      </c>
      <c r="P24" s="63"/>
      <c r="Q24" s="63">
        <v>278.42025000000046</v>
      </c>
      <c r="R24" s="63" t="s">
        <v>112</v>
      </c>
      <c r="S24" s="63">
        <v>267.63947553189342</v>
      </c>
      <c r="T24" s="63">
        <v>289.20102446810751</v>
      </c>
      <c r="U24" s="68"/>
      <c r="V24" s="63">
        <v>87.877241452594106</v>
      </c>
      <c r="W24" s="63" t="s">
        <v>112</v>
      </c>
      <c r="X24" s="63"/>
      <c r="Y24" s="63">
        <v>75.021821355833566</v>
      </c>
      <c r="Z24" s="63" t="s">
        <v>112</v>
      </c>
      <c r="AA24" s="63"/>
      <c r="AB24" s="63">
        <v>85.273019677671655</v>
      </c>
      <c r="AC24" s="63" t="s">
        <v>112</v>
      </c>
      <c r="AD24" s="63"/>
      <c r="AE24" s="63">
        <v>89.524735880642382</v>
      </c>
      <c r="AF24" s="77" t="s">
        <v>112</v>
      </c>
    </row>
    <row r="25" spans="1:32" ht="18.75" customHeight="1" x14ac:dyDescent="0.3">
      <c r="A25" s="29" t="s">
        <v>104</v>
      </c>
      <c r="B25" s="63">
        <v>31.731249999999989</v>
      </c>
      <c r="C25" s="63" t="str">
        <f t="shared" si="0"/>
        <v/>
      </c>
      <c r="D25" s="63">
        <v>27.677721607750989</v>
      </c>
      <c r="E25" s="63">
        <v>35.784778392248988</v>
      </c>
      <c r="F25" s="63"/>
      <c r="G25" s="64">
        <v>1.1653750000000005</v>
      </c>
      <c r="H25" s="83" t="s">
        <v>14</v>
      </c>
      <c r="I25" s="63">
        <v>0.50590897779778166</v>
      </c>
      <c r="J25" s="63">
        <v>1.8248410222022193</v>
      </c>
      <c r="K25" s="63"/>
      <c r="L25" s="63">
        <v>12.728249999999999</v>
      </c>
      <c r="M25" s="63" t="s">
        <v>112</v>
      </c>
      <c r="N25" s="63">
        <v>10.169312774370187</v>
      </c>
      <c r="O25" s="63">
        <v>15.287187225629811</v>
      </c>
      <c r="P25" s="63"/>
      <c r="Q25" s="63">
        <v>17.837624999999985</v>
      </c>
      <c r="R25" s="63" t="s">
        <v>112</v>
      </c>
      <c r="S25" s="63">
        <v>14.848210189818527</v>
      </c>
      <c r="T25" s="63">
        <v>20.827039810181443</v>
      </c>
      <c r="U25" s="68"/>
      <c r="V25" s="63">
        <v>6.743617671280183</v>
      </c>
      <c r="W25" s="63" t="s">
        <v>112</v>
      </c>
      <c r="X25" s="63"/>
      <c r="Y25" s="63">
        <v>12.32972729917741</v>
      </c>
      <c r="Z25" s="83" t="s">
        <v>14</v>
      </c>
      <c r="AA25" s="83"/>
      <c r="AB25" s="63">
        <v>8.480545947742181</v>
      </c>
      <c r="AC25" s="63" t="s">
        <v>112</v>
      </c>
      <c r="AD25" s="63"/>
      <c r="AE25" s="63">
        <v>5.7356053191638878</v>
      </c>
      <c r="AF25" s="77" t="s">
        <v>112</v>
      </c>
    </row>
    <row r="26" spans="1:32" ht="18.75" customHeight="1" thickBot="1" x14ac:dyDescent="0.35">
      <c r="A26" s="46" t="s">
        <v>114</v>
      </c>
      <c r="B26" s="70">
        <v>25.31087500000001</v>
      </c>
      <c r="C26" s="70" t="str">
        <f t="shared" si="0"/>
        <v/>
      </c>
      <c r="D26" s="70">
        <v>21.728087157458635</v>
      </c>
      <c r="E26" s="70">
        <v>28.893662842541385</v>
      </c>
      <c r="F26" s="70"/>
      <c r="G26" s="84">
        <v>1.1955</v>
      </c>
      <c r="H26" s="85" t="s">
        <v>14</v>
      </c>
      <c r="I26" s="70">
        <v>0.60843066928408751</v>
      </c>
      <c r="J26" s="70">
        <v>1.7825693307159125</v>
      </c>
      <c r="K26" s="70"/>
      <c r="L26" s="70">
        <v>9.3751249999999953</v>
      </c>
      <c r="M26" s="70" t="s">
        <v>112</v>
      </c>
      <c r="N26" s="70">
        <v>7.1857070203434912</v>
      </c>
      <c r="O26" s="70">
        <v>11.564542979656499</v>
      </c>
      <c r="P26" s="70"/>
      <c r="Q26" s="70">
        <v>14.740250000000012</v>
      </c>
      <c r="R26" s="70" t="s">
        <v>112</v>
      </c>
      <c r="S26" s="70">
        <v>12.004640974876724</v>
      </c>
      <c r="T26" s="70">
        <v>17.475859025123299</v>
      </c>
      <c r="U26" s="71"/>
      <c r="V26" s="70">
        <v>5.3791408761257102</v>
      </c>
      <c r="W26" s="70" t="s">
        <v>112</v>
      </c>
      <c r="X26" s="70"/>
      <c r="Y26" s="70">
        <v>12.648451344989029</v>
      </c>
      <c r="Z26" s="85" t="s">
        <v>14</v>
      </c>
      <c r="AA26" s="85"/>
      <c r="AB26" s="70">
        <v>6.2464343745861663</v>
      </c>
      <c r="AC26" s="70" t="s">
        <v>112</v>
      </c>
      <c r="AD26" s="70"/>
      <c r="AE26" s="70">
        <v>4.7396588001937277</v>
      </c>
      <c r="AF26" s="102" t="s">
        <v>112</v>
      </c>
    </row>
    <row r="27" spans="1:32" ht="18.75" customHeight="1" x14ac:dyDescent="0.3">
      <c r="A27" s="32"/>
      <c r="B27" s="4"/>
      <c r="C27" s="4"/>
      <c r="D27" s="4"/>
      <c r="E27" s="4"/>
      <c r="F27" s="4"/>
      <c r="G27" s="4"/>
      <c r="H27" s="4"/>
      <c r="I27" s="4"/>
      <c r="J27" s="4"/>
      <c r="K27" s="4"/>
      <c r="L27" s="4"/>
      <c r="M27" s="4"/>
      <c r="N27" s="4"/>
      <c r="O27" s="4"/>
      <c r="P27" s="4"/>
      <c r="Q27" s="4"/>
      <c r="R27" s="33"/>
      <c r="S27" s="33"/>
      <c r="T27" s="33"/>
      <c r="U27" s="27"/>
      <c r="V27" s="36"/>
      <c r="W27" s="36"/>
      <c r="X27" s="36"/>
      <c r="Y27" s="36"/>
      <c r="Z27" s="36"/>
      <c r="AA27" s="36"/>
      <c r="AB27" s="36"/>
      <c r="AC27" s="36"/>
      <c r="AD27" s="36"/>
      <c r="AE27" s="36"/>
      <c r="AF27" s="33"/>
    </row>
    <row r="28" spans="1:32" s="4" customFormat="1" ht="120" customHeight="1" x14ac:dyDescent="0.3">
      <c r="A28" s="115" t="s">
        <v>135</v>
      </c>
      <c r="B28" s="115"/>
      <c r="C28" s="115"/>
      <c r="D28" s="115"/>
      <c r="E28" s="115"/>
      <c r="F28" s="115"/>
      <c r="G28" s="115"/>
      <c r="H28" s="115"/>
      <c r="I28" s="115"/>
      <c r="J28" s="115"/>
      <c r="K28" s="115"/>
      <c r="L28" s="115"/>
      <c r="M28" s="35"/>
      <c r="N28" s="35"/>
      <c r="O28" s="30"/>
      <c r="P28" s="30"/>
    </row>
    <row r="29" spans="1:32" s="38" customFormat="1" ht="12.75" customHeight="1" x14ac:dyDescent="0.25">
      <c r="A29" s="39"/>
      <c r="B29" s="39"/>
      <c r="C29" s="39"/>
      <c r="D29" s="39"/>
      <c r="E29" s="39"/>
      <c r="F29" s="39"/>
      <c r="G29" s="39"/>
      <c r="H29" s="39"/>
      <c r="I29" s="39"/>
      <c r="J29" s="39"/>
      <c r="K29" s="39"/>
      <c r="L29" s="39"/>
      <c r="M29" s="40"/>
      <c r="N29" s="40"/>
      <c r="O29" s="37"/>
      <c r="P29" s="37"/>
    </row>
    <row r="30" spans="1:32" s="38" customFormat="1" ht="30" customHeight="1" x14ac:dyDescent="0.3">
      <c r="A30" s="116" t="s">
        <v>125</v>
      </c>
      <c r="B30" s="117"/>
      <c r="C30" s="117"/>
      <c r="D30" s="117"/>
      <c r="E30" s="117"/>
      <c r="F30" s="117"/>
      <c r="G30" s="117"/>
      <c r="H30" s="117"/>
      <c r="I30" s="117"/>
      <c r="J30" s="117"/>
      <c r="K30" s="117"/>
      <c r="L30" s="117"/>
      <c r="M30" s="117"/>
      <c r="N30" s="117"/>
      <c r="O30" s="117"/>
      <c r="P30" s="117"/>
      <c r="Q30" s="117"/>
    </row>
    <row r="33" spans="1:1" ht="14.4" x14ac:dyDescent="0.3">
      <c r="A33" s="4"/>
    </row>
  </sheetData>
  <mergeCells count="13">
    <mergeCell ref="A28:L28"/>
    <mergeCell ref="A30:Q30"/>
    <mergeCell ref="B6:T6"/>
    <mergeCell ref="V6:AE6"/>
    <mergeCell ref="A1:Q1"/>
    <mergeCell ref="B3:E3"/>
    <mergeCell ref="G3:J3"/>
    <mergeCell ref="L3:O3"/>
    <mergeCell ref="Q3:T3"/>
    <mergeCell ref="D4:E4"/>
    <mergeCell ref="I4:J4"/>
    <mergeCell ref="N4:O4"/>
    <mergeCell ref="S4:T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X90"/>
  <sheetViews>
    <sheetView topLeftCell="A25" zoomScale="85" zoomScaleNormal="85" workbookViewId="0">
      <selection activeCell="I15" sqref="I15"/>
    </sheetView>
  </sheetViews>
  <sheetFormatPr baseColWidth="10" defaultRowHeight="14.4" x14ac:dyDescent="0.3"/>
  <cols>
    <col min="1" max="1" width="13.6640625" customWidth="1"/>
    <col min="2" max="2" width="22.109375" customWidth="1"/>
    <col min="3" max="13" width="12.6640625" customWidth="1"/>
    <col min="16" max="16" width="26.109375" customWidth="1"/>
  </cols>
  <sheetData>
    <row r="1" spans="1:23" ht="34.5" customHeight="1" x14ac:dyDescent="0.3">
      <c r="A1" s="103" t="s">
        <v>92</v>
      </c>
      <c r="B1" s="103"/>
      <c r="C1" s="103"/>
      <c r="D1" s="103"/>
      <c r="E1" s="103"/>
      <c r="F1" s="103"/>
      <c r="G1" s="103"/>
      <c r="H1" s="26"/>
      <c r="I1" s="26"/>
      <c r="J1" s="26"/>
      <c r="K1" s="26"/>
      <c r="L1" s="26"/>
      <c r="M1" s="26"/>
    </row>
    <row r="2" spans="1:23" ht="21.75" customHeight="1" x14ac:dyDescent="0.3">
      <c r="A2" s="15" t="s">
        <v>87</v>
      </c>
      <c r="B2" s="15"/>
      <c r="C2" s="15"/>
      <c r="D2" s="15"/>
      <c r="E2" s="15"/>
      <c r="F2" s="15"/>
      <c r="G2" s="15"/>
      <c r="H2" s="15"/>
      <c r="I2" s="15"/>
      <c r="J2" s="15"/>
      <c r="K2" s="15"/>
      <c r="L2" s="15"/>
      <c r="M2" s="15"/>
    </row>
    <row r="3" spans="1:23" ht="252.75" customHeight="1" x14ac:dyDescent="0.3">
      <c r="A3" s="106" t="s">
        <v>91</v>
      </c>
      <c r="B3" s="106"/>
      <c r="C3" s="106"/>
      <c r="D3" s="106"/>
      <c r="E3" s="106"/>
      <c r="F3" s="106"/>
      <c r="G3" s="106"/>
      <c r="H3" s="106"/>
      <c r="I3" s="106"/>
      <c r="J3" s="106"/>
      <c r="K3" s="106"/>
      <c r="L3" s="106"/>
      <c r="M3" s="106"/>
    </row>
    <row r="4" spans="1:23" ht="18.75" customHeight="1" x14ac:dyDescent="0.3">
      <c r="A4" s="19"/>
      <c r="B4" s="19"/>
      <c r="C4" s="19"/>
      <c r="D4" s="19"/>
      <c r="E4" s="19"/>
      <c r="F4" s="19"/>
      <c r="G4" s="19"/>
      <c r="H4" s="19"/>
      <c r="I4" s="19"/>
      <c r="J4" s="19"/>
      <c r="K4" s="19"/>
      <c r="L4" s="19"/>
      <c r="M4" s="19"/>
    </row>
    <row r="5" spans="1:23" ht="18" x14ac:dyDescent="0.35">
      <c r="A5" s="107" t="s">
        <v>89</v>
      </c>
      <c r="B5" s="107"/>
      <c r="C5" s="107"/>
      <c r="D5" s="107"/>
      <c r="E5" s="107"/>
      <c r="F5" s="107"/>
      <c r="G5" s="107"/>
      <c r="H5" s="107"/>
      <c r="I5" s="107"/>
      <c r="J5" s="107"/>
      <c r="K5" s="107"/>
      <c r="L5" s="107"/>
      <c r="M5" s="107"/>
    </row>
    <row r="6" spans="1:23" ht="36" customHeight="1" x14ac:dyDescent="0.3">
      <c r="A6" s="1" t="s">
        <v>50</v>
      </c>
      <c r="B6" s="17"/>
      <c r="C6" s="17"/>
      <c r="D6" s="17"/>
      <c r="E6" s="17"/>
      <c r="F6" s="17"/>
      <c r="G6" s="17"/>
      <c r="H6" s="17"/>
      <c r="I6" s="17"/>
      <c r="J6" s="17"/>
      <c r="K6" s="17"/>
      <c r="L6" s="17"/>
      <c r="M6" s="17"/>
      <c r="N6" s="2"/>
      <c r="O6" s="106" t="s">
        <v>83</v>
      </c>
      <c r="P6" s="106"/>
      <c r="Q6" s="106"/>
      <c r="R6" s="106"/>
      <c r="S6" s="106"/>
      <c r="T6" s="106"/>
      <c r="U6" s="106"/>
      <c r="V6" s="106"/>
      <c r="W6" s="106"/>
    </row>
    <row r="7" spans="1:23" s="16" customFormat="1" x14ac:dyDescent="0.3">
      <c r="A7" s="18"/>
      <c r="B7" s="18"/>
      <c r="G7" s="109"/>
      <c r="H7" s="110"/>
      <c r="I7" s="110"/>
      <c r="J7" s="22"/>
      <c r="K7" s="109"/>
      <c r="L7" s="110"/>
      <c r="M7" s="110"/>
      <c r="O7" s="106" t="s">
        <v>82</v>
      </c>
      <c r="P7" s="106"/>
      <c r="Q7" s="106"/>
      <c r="R7" s="106"/>
      <c r="S7" s="106"/>
      <c r="T7" s="106"/>
      <c r="U7" s="106"/>
      <c r="V7" s="106"/>
      <c r="W7" s="106"/>
    </row>
    <row r="8" spans="1:23" ht="77.25" customHeight="1" x14ac:dyDescent="0.3">
      <c r="A8" s="9" t="s">
        <v>1</v>
      </c>
      <c r="B8" s="4" t="s">
        <v>2</v>
      </c>
      <c r="C8" s="24" t="s">
        <v>47</v>
      </c>
      <c r="D8" s="24" t="s">
        <v>48</v>
      </c>
      <c r="E8" s="24" t="s">
        <v>49</v>
      </c>
      <c r="F8" s="8"/>
      <c r="G8" s="7"/>
      <c r="H8" s="7"/>
      <c r="I8" s="8"/>
      <c r="J8" s="8"/>
      <c r="K8" s="6"/>
      <c r="L8" s="6"/>
      <c r="M8" s="8"/>
      <c r="N8" s="2"/>
      <c r="O8" s="106"/>
      <c r="P8" s="106"/>
      <c r="Q8" s="106"/>
      <c r="R8" s="106"/>
      <c r="S8" s="106"/>
      <c r="T8" s="106"/>
      <c r="U8" s="106"/>
      <c r="V8" s="106"/>
      <c r="W8" s="106"/>
    </row>
    <row r="9" spans="1:23" x14ac:dyDescent="0.3">
      <c r="C9" s="111" t="s">
        <v>3</v>
      </c>
      <c r="D9" s="111"/>
      <c r="E9" s="111"/>
      <c r="F9" s="23"/>
      <c r="G9" s="20"/>
      <c r="H9" s="20"/>
      <c r="I9" s="20"/>
      <c r="J9" s="20"/>
      <c r="K9" s="20"/>
      <c r="L9" s="20"/>
      <c r="M9" s="20"/>
      <c r="N9" s="2"/>
      <c r="O9" s="113"/>
      <c r="P9" s="113"/>
      <c r="Q9" s="113"/>
      <c r="R9" s="113"/>
      <c r="S9" s="113"/>
      <c r="T9" s="113"/>
      <c r="U9" s="113"/>
      <c r="V9" s="113"/>
      <c r="W9" s="113"/>
    </row>
    <row r="10" spans="1:23" ht="15" customHeight="1" x14ac:dyDescent="0.3">
      <c r="A10" s="4" t="s">
        <v>46</v>
      </c>
      <c r="B10" s="4" t="s">
        <v>53</v>
      </c>
      <c r="C10" s="12">
        <v>11.1</v>
      </c>
      <c r="D10" s="12">
        <v>11.2</v>
      </c>
      <c r="E10" s="12">
        <v>11.3</v>
      </c>
      <c r="F10" s="12"/>
      <c r="G10" s="13"/>
      <c r="H10" s="4"/>
      <c r="K10" s="10"/>
      <c r="L10" s="10"/>
      <c r="M10" s="10"/>
      <c r="N10" s="10"/>
      <c r="O10" s="106" t="s">
        <v>81</v>
      </c>
      <c r="P10" s="106"/>
      <c r="Q10" s="106"/>
      <c r="R10" s="106"/>
      <c r="S10" s="106"/>
      <c r="T10" s="106"/>
      <c r="U10" s="106"/>
      <c r="V10" s="106"/>
      <c r="W10" s="106"/>
    </row>
    <row r="11" spans="1:23" ht="15" customHeight="1" x14ac:dyDescent="0.3">
      <c r="A11" s="4"/>
      <c r="B11" s="4" t="s">
        <v>73</v>
      </c>
      <c r="C11" s="12">
        <v>11.1</v>
      </c>
      <c r="D11" s="12">
        <v>11.2</v>
      </c>
      <c r="E11" s="12">
        <v>11.3</v>
      </c>
      <c r="F11" s="12"/>
      <c r="G11" s="12"/>
      <c r="H11" s="4"/>
      <c r="I11" s="2"/>
      <c r="J11" s="2"/>
      <c r="K11" s="10"/>
      <c r="L11" s="10"/>
      <c r="M11" s="10"/>
      <c r="N11" s="10"/>
      <c r="O11" s="106"/>
      <c r="P11" s="106"/>
      <c r="Q11" s="106"/>
      <c r="R11" s="106"/>
      <c r="S11" s="106"/>
      <c r="T11" s="106"/>
      <c r="U11" s="106"/>
      <c r="V11" s="106"/>
      <c r="W11" s="106"/>
    </row>
    <row r="12" spans="1:23" x14ac:dyDescent="0.3">
      <c r="A12" s="4"/>
      <c r="B12" s="4" t="s">
        <v>74</v>
      </c>
      <c r="C12" s="12">
        <v>11.1</v>
      </c>
      <c r="D12" s="12">
        <v>11.2</v>
      </c>
      <c r="E12" s="12">
        <v>11.3</v>
      </c>
      <c r="F12" s="12"/>
      <c r="G12" s="14"/>
      <c r="H12" s="4"/>
      <c r="K12" s="10"/>
      <c r="L12" s="10"/>
      <c r="M12" s="10"/>
      <c r="N12" s="10"/>
      <c r="O12" s="106"/>
      <c r="P12" s="106"/>
      <c r="Q12" s="106"/>
      <c r="R12" s="106"/>
      <c r="S12" s="106"/>
      <c r="T12" s="106"/>
      <c r="U12" s="106"/>
      <c r="V12" s="106"/>
      <c r="W12" s="106"/>
    </row>
    <row r="13" spans="1:23" x14ac:dyDescent="0.3">
      <c r="A13" s="4"/>
      <c r="B13" s="5" t="s">
        <v>51</v>
      </c>
      <c r="C13" s="12">
        <v>11.1</v>
      </c>
      <c r="D13" s="12">
        <v>11.2</v>
      </c>
      <c r="E13" s="12">
        <v>11.3</v>
      </c>
      <c r="F13" s="12"/>
      <c r="G13" s="12"/>
      <c r="H13" s="5"/>
      <c r="K13" s="10"/>
      <c r="L13" s="10"/>
      <c r="M13" s="10"/>
      <c r="N13" s="10"/>
      <c r="O13" s="106"/>
      <c r="P13" s="106"/>
      <c r="Q13" s="106"/>
      <c r="R13" s="106"/>
      <c r="S13" s="106"/>
      <c r="T13" s="106"/>
      <c r="U13" s="106"/>
      <c r="V13" s="106"/>
      <c r="W13" s="106"/>
    </row>
    <row r="14" spans="1:23" x14ac:dyDescent="0.3">
      <c r="A14" s="4"/>
      <c r="B14" s="5" t="s">
        <v>75</v>
      </c>
      <c r="C14" s="12">
        <v>11.1</v>
      </c>
      <c r="D14" s="12">
        <v>11.2</v>
      </c>
      <c r="E14" s="12">
        <v>11.3</v>
      </c>
      <c r="F14" s="12"/>
      <c r="G14" s="12"/>
      <c r="H14" s="5"/>
      <c r="K14" s="10"/>
      <c r="L14" s="10"/>
      <c r="M14" s="10"/>
      <c r="N14" s="10"/>
      <c r="O14" s="106"/>
      <c r="P14" s="106"/>
      <c r="Q14" s="106"/>
      <c r="R14" s="106"/>
      <c r="S14" s="106"/>
      <c r="T14" s="106"/>
      <c r="U14" s="106"/>
      <c r="V14" s="106"/>
      <c r="W14" s="106"/>
    </row>
    <row r="15" spans="1:23" x14ac:dyDescent="0.3">
      <c r="A15" s="4"/>
      <c r="B15" s="5" t="s">
        <v>54</v>
      </c>
      <c r="C15" s="12">
        <v>11.1</v>
      </c>
      <c r="D15" s="12">
        <v>11.2</v>
      </c>
      <c r="E15" s="12">
        <v>11.3</v>
      </c>
      <c r="F15" s="12"/>
      <c r="G15" s="12"/>
      <c r="H15" s="5"/>
      <c r="K15" s="10"/>
      <c r="L15" s="10"/>
      <c r="M15" s="10"/>
      <c r="N15" s="10"/>
      <c r="O15" s="106"/>
      <c r="P15" s="106"/>
      <c r="Q15" s="106"/>
      <c r="R15" s="106"/>
      <c r="S15" s="106"/>
      <c r="T15" s="106"/>
      <c r="U15" s="106"/>
      <c r="V15" s="106"/>
      <c r="W15" s="106"/>
    </row>
    <row r="16" spans="1:23" x14ac:dyDescent="0.3">
      <c r="A16" s="4"/>
      <c r="B16" s="6" t="s">
        <v>76</v>
      </c>
      <c r="C16" s="12">
        <v>11.1</v>
      </c>
      <c r="D16" s="12">
        <v>11.2</v>
      </c>
      <c r="E16" s="12">
        <v>11.3</v>
      </c>
      <c r="F16" s="12"/>
      <c r="G16" s="12"/>
      <c r="H16" s="6"/>
      <c r="K16" s="10"/>
      <c r="L16" s="10"/>
      <c r="M16" s="10"/>
      <c r="N16" s="10"/>
      <c r="O16" s="106"/>
      <c r="P16" s="106"/>
      <c r="Q16" s="106"/>
      <c r="R16" s="106"/>
      <c r="S16" s="106"/>
      <c r="T16" s="106"/>
      <c r="U16" s="106"/>
      <c r="V16" s="106"/>
      <c r="W16" s="106"/>
    </row>
    <row r="17" spans="1:23" x14ac:dyDescent="0.3">
      <c r="A17" s="4"/>
      <c r="B17" s="6" t="s">
        <v>77</v>
      </c>
      <c r="C17" s="12">
        <v>11.1</v>
      </c>
      <c r="D17" s="12">
        <v>11.2</v>
      </c>
      <c r="E17" s="12">
        <v>11.3</v>
      </c>
      <c r="F17" s="12"/>
      <c r="G17" s="12"/>
      <c r="H17" s="6"/>
      <c r="K17" s="10"/>
      <c r="L17" s="10"/>
      <c r="M17" s="10"/>
      <c r="N17" s="10"/>
      <c r="O17" s="106"/>
      <c r="P17" s="106"/>
      <c r="Q17" s="106"/>
      <c r="R17" s="106"/>
      <c r="S17" s="106"/>
      <c r="T17" s="106"/>
      <c r="U17" s="106"/>
      <c r="V17" s="106"/>
      <c r="W17" s="106"/>
    </row>
    <row r="18" spans="1:23" x14ac:dyDescent="0.3">
      <c r="A18" s="4"/>
      <c r="B18" s="5" t="s">
        <v>78</v>
      </c>
      <c r="C18" s="12">
        <v>11.1</v>
      </c>
      <c r="D18" s="12">
        <v>11.2</v>
      </c>
      <c r="E18" s="12">
        <v>11.3</v>
      </c>
      <c r="F18" s="12"/>
      <c r="G18" s="12"/>
      <c r="H18" s="5"/>
      <c r="K18" s="10"/>
      <c r="L18" s="10"/>
      <c r="M18" s="10"/>
      <c r="N18" s="10"/>
      <c r="O18" s="106"/>
      <c r="P18" s="106"/>
      <c r="Q18" s="106"/>
      <c r="R18" s="106"/>
      <c r="S18" s="106"/>
      <c r="T18" s="106"/>
      <c r="U18" s="106"/>
      <c r="V18" s="106"/>
      <c r="W18" s="106"/>
    </row>
    <row r="19" spans="1:23" x14ac:dyDescent="0.3">
      <c r="A19" s="4"/>
      <c r="B19" s="5" t="s">
        <v>52</v>
      </c>
      <c r="C19" s="12">
        <v>11.1</v>
      </c>
      <c r="D19" s="12">
        <v>11.2</v>
      </c>
      <c r="E19" s="12">
        <v>11.3</v>
      </c>
      <c r="F19" s="12"/>
      <c r="G19" s="12"/>
      <c r="H19" s="5"/>
      <c r="K19" s="10"/>
      <c r="L19" s="10"/>
      <c r="M19" s="10"/>
      <c r="N19" s="10"/>
      <c r="O19" s="106"/>
      <c r="P19" s="106"/>
      <c r="Q19" s="106"/>
      <c r="R19" s="106"/>
      <c r="S19" s="106"/>
      <c r="T19" s="106"/>
      <c r="U19" s="106"/>
      <c r="V19" s="106"/>
      <c r="W19" s="106"/>
    </row>
    <row r="20" spans="1:23" x14ac:dyDescent="0.3">
      <c r="A20" s="4" t="s">
        <v>16</v>
      </c>
      <c r="B20" s="4" t="s">
        <v>53</v>
      </c>
      <c r="C20" s="12">
        <v>11.1</v>
      </c>
      <c r="D20" s="12">
        <v>11.2</v>
      </c>
      <c r="E20" s="12">
        <v>11.3</v>
      </c>
      <c r="F20" s="12"/>
      <c r="G20" s="12"/>
      <c r="H20" s="12"/>
      <c r="K20" s="10"/>
      <c r="L20" s="10"/>
      <c r="M20" s="10"/>
      <c r="N20" s="10"/>
      <c r="O20" s="106"/>
      <c r="P20" s="106"/>
      <c r="Q20" s="106"/>
      <c r="R20" s="106"/>
      <c r="S20" s="106"/>
      <c r="T20" s="106"/>
      <c r="U20" s="106"/>
      <c r="V20" s="106"/>
      <c r="W20" s="106"/>
    </row>
    <row r="21" spans="1:23" x14ac:dyDescent="0.3">
      <c r="A21" s="4"/>
      <c r="B21" s="4" t="s">
        <v>73</v>
      </c>
      <c r="C21" s="12">
        <v>11.1</v>
      </c>
      <c r="D21" s="12">
        <v>11.2</v>
      </c>
      <c r="E21" s="12">
        <v>11.3</v>
      </c>
      <c r="F21" s="12"/>
      <c r="G21" s="12"/>
      <c r="H21" s="12"/>
      <c r="K21" s="10"/>
      <c r="L21" s="10"/>
      <c r="M21" s="10"/>
      <c r="N21" s="10"/>
      <c r="O21" s="106"/>
      <c r="P21" s="106"/>
      <c r="Q21" s="106"/>
      <c r="R21" s="106"/>
      <c r="S21" s="106"/>
      <c r="T21" s="106"/>
      <c r="U21" s="106"/>
      <c r="V21" s="106"/>
      <c r="W21" s="106"/>
    </row>
    <row r="22" spans="1:23" x14ac:dyDescent="0.3">
      <c r="A22" s="4"/>
      <c r="B22" s="4" t="s">
        <v>74</v>
      </c>
      <c r="C22" s="12">
        <v>11.1</v>
      </c>
      <c r="D22" s="12">
        <v>11.2</v>
      </c>
      <c r="E22" s="12">
        <v>11.3</v>
      </c>
      <c r="F22" s="12"/>
      <c r="G22" s="12"/>
      <c r="H22" s="14"/>
      <c r="K22" s="10"/>
      <c r="L22" s="10"/>
      <c r="M22" s="10"/>
      <c r="N22" s="10"/>
      <c r="O22" s="106"/>
      <c r="P22" s="106"/>
      <c r="Q22" s="106"/>
      <c r="R22" s="106"/>
      <c r="S22" s="106"/>
      <c r="T22" s="106"/>
      <c r="U22" s="106"/>
      <c r="V22" s="106"/>
      <c r="W22" s="106"/>
    </row>
    <row r="23" spans="1:23" x14ac:dyDescent="0.3">
      <c r="A23" s="4"/>
      <c r="B23" s="5" t="s">
        <v>51</v>
      </c>
      <c r="C23" s="12">
        <v>11.1</v>
      </c>
      <c r="D23" s="12">
        <v>11.2</v>
      </c>
      <c r="E23" s="12">
        <v>11.3</v>
      </c>
      <c r="F23" s="12"/>
      <c r="G23" s="12"/>
      <c r="H23" s="12"/>
      <c r="K23" s="10"/>
      <c r="L23" s="10"/>
      <c r="M23" s="10"/>
      <c r="N23" s="10"/>
      <c r="O23" s="106"/>
      <c r="P23" s="106"/>
      <c r="Q23" s="106"/>
      <c r="R23" s="106"/>
      <c r="S23" s="106"/>
      <c r="T23" s="106"/>
      <c r="U23" s="106"/>
      <c r="V23" s="106"/>
      <c r="W23" s="106"/>
    </row>
    <row r="24" spans="1:23" x14ac:dyDescent="0.3">
      <c r="A24" s="4"/>
      <c r="B24" s="5" t="s">
        <v>75</v>
      </c>
      <c r="C24" s="12">
        <v>11.1</v>
      </c>
      <c r="D24" s="12">
        <v>11.2</v>
      </c>
      <c r="E24" s="12">
        <v>11.3</v>
      </c>
      <c r="F24" s="12"/>
      <c r="G24" s="12"/>
      <c r="H24" s="12"/>
      <c r="K24" s="10"/>
      <c r="L24" s="10"/>
      <c r="M24" s="10"/>
      <c r="N24" s="10"/>
      <c r="O24" s="106"/>
      <c r="P24" s="106"/>
      <c r="Q24" s="106"/>
      <c r="R24" s="106"/>
      <c r="S24" s="106"/>
      <c r="T24" s="106"/>
      <c r="U24" s="106"/>
      <c r="V24" s="106"/>
      <c r="W24" s="106"/>
    </row>
    <row r="25" spans="1:23" x14ac:dyDescent="0.3">
      <c r="A25" s="4"/>
      <c r="B25" s="5" t="s">
        <v>54</v>
      </c>
      <c r="C25" s="12">
        <v>11.1</v>
      </c>
      <c r="D25" s="12">
        <v>11.2</v>
      </c>
      <c r="E25" s="12">
        <v>11.3</v>
      </c>
      <c r="F25" s="12"/>
      <c r="G25" s="12"/>
      <c r="H25" s="12"/>
      <c r="K25" s="10"/>
      <c r="L25" s="10"/>
      <c r="M25" s="10"/>
      <c r="N25" s="10"/>
      <c r="O25" s="10"/>
      <c r="P25" s="10"/>
      <c r="Q25" s="10"/>
      <c r="R25" s="10"/>
      <c r="S25" s="10"/>
      <c r="T25" s="10"/>
      <c r="U25" s="10"/>
      <c r="V25" s="10"/>
      <c r="W25" s="10"/>
    </row>
    <row r="26" spans="1:23" x14ac:dyDescent="0.3">
      <c r="A26" s="4"/>
      <c r="B26" s="6" t="s">
        <v>76</v>
      </c>
      <c r="C26" s="12">
        <v>11.1</v>
      </c>
      <c r="D26" s="12">
        <v>11.2</v>
      </c>
      <c r="E26" s="12">
        <v>11.3</v>
      </c>
      <c r="F26" s="12"/>
      <c r="G26" s="12"/>
      <c r="H26" s="12"/>
      <c r="K26" s="10"/>
      <c r="L26" s="10"/>
      <c r="M26" s="10"/>
      <c r="N26" s="10"/>
      <c r="O26" s="10"/>
      <c r="P26" s="10"/>
      <c r="Q26" s="10"/>
      <c r="R26" s="10"/>
      <c r="S26" s="10"/>
      <c r="T26" s="10"/>
      <c r="U26" s="10"/>
      <c r="V26" s="10"/>
      <c r="W26" s="10"/>
    </row>
    <row r="27" spans="1:23" x14ac:dyDescent="0.3">
      <c r="A27" s="4"/>
      <c r="B27" s="6" t="s">
        <v>77</v>
      </c>
      <c r="C27" s="12">
        <v>11.1</v>
      </c>
      <c r="D27" s="12">
        <v>11.2</v>
      </c>
      <c r="E27" s="12">
        <v>11.3</v>
      </c>
      <c r="F27" s="12"/>
      <c r="G27" s="12"/>
      <c r="H27" s="12"/>
      <c r="K27" s="10"/>
      <c r="L27" s="10"/>
      <c r="M27" s="10"/>
      <c r="N27" s="10"/>
      <c r="O27" s="10"/>
      <c r="P27" s="10"/>
      <c r="Q27" s="10"/>
      <c r="R27" s="10"/>
      <c r="S27" s="10"/>
      <c r="T27" s="10"/>
      <c r="U27" s="10"/>
      <c r="V27" s="10"/>
      <c r="W27" s="10"/>
    </row>
    <row r="28" spans="1:23" x14ac:dyDescent="0.3">
      <c r="A28" s="4"/>
      <c r="B28" s="5" t="s">
        <v>78</v>
      </c>
      <c r="C28" s="12">
        <v>11.1</v>
      </c>
      <c r="D28" s="12">
        <v>11.2</v>
      </c>
      <c r="E28" s="12">
        <v>11.3</v>
      </c>
      <c r="F28" s="12"/>
      <c r="G28" s="14"/>
      <c r="H28" s="12"/>
      <c r="K28" s="10"/>
      <c r="L28" s="10"/>
      <c r="M28" s="10"/>
      <c r="N28" s="10"/>
      <c r="O28" s="10"/>
      <c r="P28" s="10"/>
      <c r="Q28" s="10"/>
      <c r="R28" s="10"/>
      <c r="S28" s="10"/>
    </row>
    <row r="29" spans="1:23" x14ac:dyDescent="0.3">
      <c r="A29" s="4"/>
      <c r="B29" s="5" t="s">
        <v>52</v>
      </c>
      <c r="C29" s="12">
        <v>11.1</v>
      </c>
      <c r="D29" s="12">
        <v>11.2</v>
      </c>
      <c r="E29" s="12">
        <v>11.3</v>
      </c>
      <c r="F29" s="12"/>
      <c r="G29" s="12"/>
      <c r="H29" s="12"/>
      <c r="K29" s="10"/>
      <c r="L29" s="10"/>
      <c r="M29" s="10"/>
      <c r="N29" s="10"/>
      <c r="O29" s="10"/>
      <c r="P29" s="10"/>
      <c r="Q29" s="10"/>
      <c r="R29" s="10"/>
      <c r="S29" s="10"/>
    </row>
    <row r="30" spans="1:23" x14ac:dyDescent="0.3">
      <c r="A30" s="4" t="s">
        <v>27</v>
      </c>
      <c r="B30" s="4" t="s">
        <v>53</v>
      </c>
      <c r="C30" s="12">
        <v>11.1</v>
      </c>
      <c r="D30" s="12">
        <v>11.2</v>
      </c>
      <c r="E30" s="12">
        <v>11.3</v>
      </c>
      <c r="F30" s="12"/>
      <c r="G30" s="12"/>
      <c r="H30" s="12"/>
    </row>
    <row r="31" spans="1:23" x14ac:dyDescent="0.3">
      <c r="A31" s="4"/>
      <c r="B31" s="4" t="s">
        <v>73</v>
      </c>
      <c r="C31" s="12">
        <v>11.1</v>
      </c>
      <c r="D31" s="12">
        <v>11.2</v>
      </c>
      <c r="E31" s="12">
        <v>11.3</v>
      </c>
      <c r="F31" s="12"/>
      <c r="G31" s="12"/>
      <c r="H31" s="12"/>
    </row>
    <row r="32" spans="1:23" x14ac:dyDescent="0.3">
      <c r="A32" s="4"/>
      <c r="B32" s="4" t="s">
        <v>74</v>
      </c>
      <c r="C32" s="12">
        <v>11.1</v>
      </c>
      <c r="D32" s="12">
        <v>11.2</v>
      </c>
      <c r="E32" s="12">
        <v>11.3</v>
      </c>
      <c r="F32" s="12"/>
      <c r="G32" s="12"/>
      <c r="H32" s="12"/>
    </row>
    <row r="33" spans="1:23" x14ac:dyDescent="0.3">
      <c r="A33" s="4"/>
      <c r="B33" s="5" t="s">
        <v>51</v>
      </c>
      <c r="C33" s="12">
        <v>11.1</v>
      </c>
      <c r="D33" s="12">
        <v>11.2</v>
      </c>
      <c r="E33" s="12">
        <v>11.3</v>
      </c>
      <c r="F33" s="12"/>
      <c r="G33" s="12"/>
      <c r="H33" s="12"/>
    </row>
    <row r="34" spans="1:23" x14ac:dyDescent="0.3">
      <c r="A34" s="4"/>
      <c r="B34" s="5" t="s">
        <v>75</v>
      </c>
      <c r="C34" s="12">
        <v>11.1</v>
      </c>
      <c r="D34" s="12">
        <v>11.2</v>
      </c>
      <c r="E34" s="12">
        <v>11.3</v>
      </c>
      <c r="F34" s="12"/>
      <c r="G34" s="12"/>
      <c r="H34" s="12"/>
    </row>
    <row r="35" spans="1:23" x14ac:dyDescent="0.3">
      <c r="A35" s="4"/>
      <c r="B35" s="5" t="s">
        <v>54</v>
      </c>
      <c r="C35" s="12">
        <v>11.1</v>
      </c>
      <c r="D35" s="12">
        <v>11.2</v>
      </c>
      <c r="E35" s="12">
        <v>11.3</v>
      </c>
      <c r="F35" s="12"/>
      <c r="G35" s="12"/>
      <c r="H35" s="12"/>
    </row>
    <row r="36" spans="1:23" x14ac:dyDescent="0.3">
      <c r="A36" s="4"/>
      <c r="B36" s="6" t="s">
        <v>76</v>
      </c>
      <c r="C36" s="12">
        <v>11.1</v>
      </c>
      <c r="D36" s="12">
        <v>11.2</v>
      </c>
      <c r="E36" s="12">
        <v>11.3</v>
      </c>
      <c r="F36" s="12"/>
      <c r="G36" s="12"/>
      <c r="H36" s="14"/>
    </row>
    <row r="37" spans="1:23" x14ac:dyDescent="0.3">
      <c r="A37" s="4"/>
      <c r="B37" s="6" t="s">
        <v>77</v>
      </c>
      <c r="C37" s="12">
        <v>11.1</v>
      </c>
      <c r="D37" s="12">
        <v>11.2</v>
      </c>
      <c r="E37" s="12">
        <v>11.3</v>
      </c>
      <c r="F37" s="12"/>
      <c r="G37" s="12"/>
      <c r="H37" s="12"/>
    </row>
    <row r="38" spans="1:23" x14ac:dyDescent="0.3">
      <c r="A38" s="4"/>
      <c r="B38" s="5" t="s">
        <v>78</v>
      </c>
      <c r="C38" s="12">
        <v>11.1</v>
      </c>
      <c r="D38" s="12">
        <v>11.2</v>
      </c>
      <c r="E38" s="12">
        <v>11.3</v>
      </c>
      <c r="F38" s="12"/>
      <c r="G38" s="12"/>
      <c r="H38" s="12"/>
    </row>
    <row r="39" spans="1:23" x14ac:dyDescent="0.3">
      <c r="A39" s="4"/>
      <c r="B39" s="5" t="s">
        <v>52</v>
      </c>
      <c r="C39" s="12" t="s">
        <v>37</v>
      </c>
      <c r="D39" s="12" t="s">
        <v>37</v>
      </c>
      <c r="E39" s="12" t="s">
        <v>37</v>
      </c>
      <c r="F39" s="12"/>
      <c r="G39" s="12"/>
      <c r="H39" s="12"/>
    </row>
    <row r="40" spans="1:23" x14ac:dyDescent="0.3">
      <c r="L40" s="3"/>
    </row>
    <row r="41" spans="1:23" ht="237.75" customHeight="1" x14ac:dyDescent="0.3">
      <c r="A41" s="114" t="s">
        <v>80</v>
      </c>
      <c r="B41" s="114"/>
      <c r="C41" s="114"/>
      <c r="D41" s="114"/>
      <c r="E41" s="114"/>
      <c r="F41" s="114"/>
      <c r="G41" s="114"/>
      <c r="H41" s="114"/>
      <c r="I41" s="114"/>
      <c r="J41" s="114"/>
      <c r="K41" s="114"/>
      <c r="L41" s="114"/>
      <c r="M41" s="114"/>
      <c r="N41" s="10"/>
      <c r="O41" s="106" t="s">
        <v>90</v>
      </c>
      <c r="P41" s="106"/>
      <c r="Q41" s="106"/>
      <c r="R41" s="106"/>
      <c r="S41" s="106"/>
      <c r="T41" s="106"/>
      <c r="U41" s="106"/>
      <c r="V41" s="106"/>
      <c r="W41" s="106"/>
    </row>
    <row r="43" spans="1:23" ht="28.5" customHeight="1" x14ac:dyDescent="0.3">
      <c r="A43" s="105" t="s">
        <v>79</v>
      </c>
      <c r="B43" s="105"/>
      <c r="C43" s="105"/>
      <c r="D43" s="105"/>
      <c r="E43" s="105"/>
      <c r="F43" s="105"/>
      <c r="G43" s="105"/>
      <c r="H43" s="105"/>
      <c r="I43" s="105"/>
      <c r="J43" s="105"/>
      <c r="K43" s="105"/>
      <c r="L43" s="105"/>
      <c r="M43" s="105"/>
      <c r="N43" s="11"/>
      <c r="O43" s="112" t="s">
        <v>84</v>
      </c>
      <c r="P43" s="112"/>
      <c r="Q43" s="112"/>
      <c r="R43" s="112"/>
      <c r="S43" s="112"/>
      <c r="T43" s="112"/>
      <c r="U43" s="112"/>
      <c r="V43" s="112"/>
      <c r="W43" s="112"/>
    </row>
    <row r="44" spans="1:23" x14ac:dyDescent="0.3">
      <c r="N44" s="10"/>
      <c r="O44" s="112"/>
      <c r="P44" s="112"/>
      <c r="Q44" s="112"/>
      <c r="R44" s="112"/>
      <c r="S44" s="112"/>
      <c r="T44" s="112"/>
      <c r="U44" s="112"/>
      <c r="V44" s="112"/>
      <c r="W44" s="112"/>
    </row>
    <row r="45" spans="1:23" x14ac:dyDescent="0.3">
      <c r="N45" s="10"/>
      <c r="O45" s="112"/>
      <c r="P45" s="112"/>
      <c r="Q45" s="112"/>
      <c r="R45" s="112"/>
      <c r="S45" s="112"/>
      <c r="T45" s="112"/>
      <c r="U45" s="112"/>
      <c r="V45" s="112"/>
      <c r="W45" s="112"/>
    </row>
    <row r="46" spans="1:23" x14ac:dyDescent="0.3">
      <c r="N46" s="10"/>
      <c r="O46" s="112"/>
      <c r="P46" s="112"/>
      <c r="Q46" s="112"/>
      <c r="R46" s="112"/>
      <c r="S46" s="112"/>
      <c r="T46" s="112"/>
      <c r="U46" s="112"/>
      <c r="V46" s="112"/>
      <c r="W46" s="112"/>
    </row>
    <row r="47" spans="1:23" ht="16.5" customHeight="1" x14ac:dyDescent="0.3">
      <c r="B47" s="15"/>
      <c r="N47" s="10"/>
      <c r="O47" s="112"/>
      <c r="P47" s="112"/>
      <c r="Q47" s="112"/>
      <c r="R47" s="112"/>
      <c r="S47" s="112"/>
      <c r="T47" s="112"/>
      <c r="U47" s="112"/>
      <c r="V47" s="112"/>
      <c r="W47" s="112"/>
    </row>
    <row r="48" spans="1:23" x14ac:dyDescent="0.3">
      <c r="N48" s="10"/>
      <c r="O48" s="112"/>
      <c r="P48" s="112"/>
      <c r="Q48" s="112"/>
      <c r="R48" s="112"/>
      <c r="S48" s="112"/>
      <c r="T48" s="112"/>
      <c r="U48" s="112"/>
      <c r="V48" s="112"/>
      <c r="W48" s="112"/>
    </row>
    <row r="49" spans="1:24" x14ac:dyDescent="0.3">
      <c r="O49" s="112"/>
      <c r="P49" s="112"/>
      <c r="Q49" s="112"/>
      <c r="R49" s="112"/>
      <c r="S49" s="112"/>
      <c r="T49" s="112"/>
      <c r="U49" s="112"/>
      <c r="V49" s="112"/>
      <c r="W49" s="112"/>
    </row>
    <row r="50" spans="1:24" x14ac:dyDescent="0.3">
      <c r="O50" s="112"/>
      <c r="P50" s="112"/>
      <c r="Q50" s="112"/>
      <c r="R50" s="112"/>
      <c r="S50" s="112"/>
      <c r="T50" s="112"/>
      <c r="U50" s="112"/>
      <c r="V50" s="112"/>
      <c r="W50" s="112"/>
    </row>
    <row r="51" spans="1:24" ht="62.25" customHeight="1" x14ac:dyDescent="0.3">
      <c r="O51" s="112"/>
      <c r="P51" s="112"/>
      <c r="Q51" s="112"/>
      <c r="R51" s="112"/>
      <c r="S51" s="112"/>
      <c r="T51" s="112"/>
      <c r="U51" s="112"/>
      <c r="V51" s="112"/>
      <c r="W51" s="112"/>
    </row>
    <row r="53" spans="1:24" ht="19.5" customHeight="1" x14ac:dyDescent="0.3">
      <c r="A53" s="108" t="s">
        <v>88</v>
      </c>
      <c r="B53" s="108"/>
      <c r="C53" s="108"/>
      <c r="D53" s="108"/>
      <c r="E53" s="108"/>
      <c r="F53" s="108"/>
      <c r="G53" s="108"/>
      <c r="H53" s="108"/>
      <c r="I53" s="108"/>
      <c r="J53" s="108"/>
      <c r="K53" s="108"/>
      <c r="L53" s="108"/>
      <c r="M53" s="108"/>
      <c r="N53" s="15"/>
      <c r="O53" s="106" t="s">
        <v>93</v>
      </c>
      <c r="P53" s="106"/>
      <c r="Q53" s="106"/>
      <c r="R53" s="106"/>
      <c r="S53" s="106"/>
      <c r="T53" s="106"/>
      <c r="U53" s="106"/>
      <c r="V53" s="106"/>
      <c r="W53" s="106"/>
    </row>
    <row r="54" spans="1:24" ht="18.75" customHeight="1" x14ac:dyDescent="0.3">
      <c r="A54" s="1" t="s">
        <v>50</v>
      </c>
      <c r="B54" s="17"/>
      <c r="C54" s="17"/>
      <c r="D54" s="17"/>
      <c r="E54" s="17"/>
      <c r="F54" s="17"/>
      <c r="G54" s="17"/>
      <c r="H54" s="17"/>
      <c r="I54" s="17"/>
      <c r="J54" s="17"/>
      <c r="K54" s="17"/>
      <c r="L54" s="17"/>
      <c r="M54" s="17"/>
      <c r="O54" s="106"/>
      <c r="P54" s="106"/>
      <c r="Q54" s="106"/>
      <c r="R54" s="106"/>
      <c r="S54" s="106"/>
      <c r="T54" s="106"/>
      <c r="U54" s="106"/>
      <c r="V54" s="106"/>
      <c r="W54" s="106"/>
    </row>
    <row r="55" spans="1:24" ht="27" customHeight="1" x14ac:dyDescent="0.3">
      <c r="A55" s="18"/>
      <c r="B55" s="18"/>
      <c r="C55" s="109" t="s">
        <v>47</v>
      </c>
      <c r="D55" s="110"/>
      <c r="E55" s="110"/>
      <c r="F55" s="22"/>
      <c r="G55" s="109" t="s">
        <v>48</v>
      </c>
      <c r="H55" s="110"/>
      <c r="I55" s="110"/>
      <c r="J55" s="22"/>
      <c r="K55" s="109" t="s">
        <v>49</v>
      </c>
      <c r="L55" s="110"/>
      <c r="M55" s="110"/>
      <c r="O55" s="106"/>
      <c r="P55" s="106"/>
      <c r="Q55" s="106"/>
      <c r="R55" s="106"/>
      <c r="S55" s="106"/>
      <c r="T55" s="106"/>
      <c r="U55" s="106"/>
      <c r="V55" s="106"/>
      <c r="W55" s="106"/>
      <c r="X55" s="21"/>
    </row>
    <row r="56" spans="1:24" ht="62.25" customHeight="1" x14ac:dyDescent="0.3">
      <c r="A56" t="s">
        <v>1</v>
      </c>
      <c r="B56" t="s">
        <v>2</v>
      </c>
      <c r="C56" s="25" t="s">
        <v>3</v>
      </c>
      <c r="E56" s="15" t="s">
        <v>55</v>
      </c>
      <c r="F56" s="15"/>
      <c r="G56" s="25" t="s">
        <v>3</v>
      </c>
      <c r="I56" s="15" t="s">
        <v>56</v>
      </c>
      <c r="J56" s="15"/>
      <c r="K56" s="25" t="s">
        <v>3</v>
      </c>
      <c r="M56" s="15" t="s">
        <v>57</v>
      </c>
    </row>
    <row r="57" spans="1:24" x14ac:dyDescent="0.3">
      <c r="A57" t="s">
        <v>46</v>
      </c>
      <c r="B57" s="4" t="s">
        <v>53</v>
      </c>
      <c r="C57">
        <v>11.1</v>
      </c>
      <c r="D57" t="s">
        <v>4</v>
      </c>
      <c r="E57" t="s">
        <v>5</v>
      </c>
      <c r="G57">
        <v>11.2</v>
      </c>
      <c r="I57" t="s">
        <v>5</v>
      </c>
      <c r="K57">
        <v>11.3</v>
      </c>
      <c r="M57" t="s">
        <v>5</v>
      </c>
    </row>
    <row r="58" spans="1:24" x14ac:dyDescent="0.3">
      <c r="B58" s="4" t="s">
        <v>73</v>
      </c>
      <c r="C58">
        <v>11.1</v>
      </c>
      <c r="E58" t="s">
        <v>6</v>
      </c>
      <c r="G58">
        <v>11.2</v>
      </c>
      <c r="I58" t="s">
        <v>6</v>
      </c>
      <c r="K58">
        <v>11.3</v>
      </c>
      <c r="M58" t="s">
        <v>6</v>
      </c>
    </row>
    <row r="59" spans="1:24" x14ac:dyDescent="0.3">
      <c r="B59" s="4" t="s">
        <v>74</v>
      </c>
      <c r="C59">
        <v>11.1</v>
      </c>
      <c r="E59" t="s">
        <v>7</v>
      </c>
      <c r="G59">
        <v>11.2</v>
      </c>
      <c r="I59" t="s">
        <v>7</v>
      </c>
      <c r="K59">
        <v>11.3</v>
      </c>
      <c r="M59" t="s">
        <v>7</v>
      </c>
    </row>
    <row r="60" spans="1:24" x14ac:dyDescent="0.3">
      <c r="B60" s="5" t="s">
        <v>51</v>
      </c>
      <c r="C60">
        <v>11.1</v>
      </c>
      <c r="E60" t="s">
        <v>8</v>
      </c>
      <c r="G60">
        <v>11.2</v>
      </c>
      <c r="I60" t="s">
        <v>8</v>
      </c>
      <c r="K60">
        <v>11.3</v>
      </c>
      <c r="M60" t="s">
        <v>8</v>
      </c>
    </row>
    <row r="61" spans="1:24" x14ac:dyDescent="0.3">
      <c r="B61" s="5" t="s">
        <v>75</v>
      </c>
      <c r="C61">
        <v>11.1</v>
      </c>
      <c r="E61" t="s">
        <v>9</v>
      </c>
      <c r="G61">
        <v>11.2</v>
      </c>
      <c r="I61" t="s">
        <v>9</v>
      </c>
      <c r="K61">
        <v>11.3</v>
      </c>
      <c r="M61" t="s">
        <v>9</v>
      </c>
    </row>
    <row r="62" spans="1:24" x14ac:dyDescent="0.3">
      <c r="B62" s="5" t="s">
        <v>54</v>
      </c>
      <c r="C62">
        <v>11.1</v>
      </c>
      <c r="E62" t="s">
        <v>10</v>
      </c>
      <c r="G62">
        <v>11.2</v>
      </c>
      <c r="I62" t="s">
        <v>10</v>
      </c>
      <c r="K62">
        <v>11.3</v>
      </c>
      <c r="M62" t="s">
        <v>10</v>
      </c>
    </row>
    <row r="63" spans="1:24" x14ac:dyDescent="0.3">
      <c r="B63" s="6" t="s">
        <v>76</v>
      </c>
      <c r="C63">
        <v>11.1</v>
      </c>
      <c r="E63" t="s">
        <v>11</v>
      </c>
      <c r="G63">
        <v>11.2</v>
      </c>
      <c r="I63" t="s">
        <v>11</v>
      </c>
      <c r="K63">
        <v>11.3</v>
      </c>
      <c r="M63" t="s">
        <v>11</v>
      </c>
    </row>
    <row r="64" spans="1:24" x14ac:dyDescent="0.3">
      <c r="B64" s="6" t="s">
        <v>77</v>
      </c>
      <c r="C64">
        <v>11.1</v>
      </c>
      <c r="E64" t="s">
        <v>12</v>
      </c>
      <c r="G64">
        <v>11.2</v>
      </c>
      <c r="I64" t="s">
        <v>12</v>
      </c>
      <c r="K64">
        <v>11.3</v>
      </c>
      <c r="M64" t="s">
        <v>12</v>
      </c>
    </row>
    <row r="65" spans="1:13" x14ac:dyDescent="0.3">
      <c r="B65" s="5" t="s">
        <v>78</v>
      </c>
      <c r="C65">
        <v>11.1</v>
      </c>
      <c r="E65" t="s">
        <v>13</v>
      </c>
      <c r="G65">
        <v>11.2</v>
      </c>
      <c r="I65" t="s">
        <v>13</v>
      </c>
      <c r="K65">
        <v>11.3</v>
      </c>
      <c r="M65" t="s">
        <v>13</v>
      </c>
    </row>
    <row r="66" spans="1:13" x14ac:dyDescent="0.3">
      <c r="B66" s="5" t="s">
        <v>52</v>
      </c>
      <c r="C66">
        <v>11.1</v>
      </c>
      <c r="D66" t="s">
        <v>14</v>
      </c>
      <c r="E66" t="s">
        <v>15</v>
      </c>
      <c r="G66">
        <v>11.2</v>
      </c>
      <c r="H66" t="s">
        <v>14</v>
      </c>
      <c r="I66" t="s">
        <v>15</v>
      </c>
      <c r="K66">
        <v>11.3</v>
      </c>
      <c r="M66" t="s">
        <v>15</v>
      </c>
    </row>
    <row r="67" spans="1:13" x14ac:dyDescent="0.3">
      <c r="A67" t="s">
        <v>16</v>
      </c>
      <c r="B67" s="4" t="s">
        <v>53</v>
      </c>
      <c r="C67">
        <v>11.1</v>
      </c>
      <c r="E67" t="s">
        <v>17</v>
      </c>
      <c r="G67">
        <v>11.2</v>
      </c>
      <c r="I67" t="s">
        <v>17</v>
      </c>
      <c r="K67">
        <v>11.3</v>
      </c>
      <c r="L67" t="s">
        <v>14</v>
      </c>
      <c r="M67" t="s">
        <v>17</v>
      </c>
    </row>
    <row r="68" spans="1:13" x14ac:dyDescent="0.3">
      <c r="B68" s="4" t="s">
        <v>73</v>
      </c>
      <c r="C68">
        <v>11.1</v>
      </c>
      <c r="E68" t="s">
        <v>18</v>
      </c>
      <c r="G68">
        <v>11.2</v>
      </c>
      <c r="I68" t="s">
        <v>18</v>
      </c>
      <c r="K68">
        <v>11.3</v>
      </c>
      <c r="M68" t="s">
        <v>18</v>
      </c>
    </row>
    <row r="69" spans="1:13" x14ac:dyDescent="0.3">
      <c r="B69" s="4" t="s">
        <v>74</v>
      </c>
      <c r="C69">
        <v>11.1</v>
      </c>
      <c r="E69" t="s">
        <v>19</v>
      </c>
      <c r="G69">
        <v>11.2</v>
      </c>
      <c r="I69" t="s">
        <v>19</v>
      </c>
      <c r="K69">
        <v>11.3</v>
      </c>
      <c r="M69" t="s">
        <v>19</v>
      </c>
    </row>
    <row r="70" spans="1:13" x14ac:dyDescent="0.3">
      <c r="B70" s="5" t="s">
        <v>51</v>
      </c>
      <c r="C70">
        <v>11.1</v>
      </c>
      <c r="E70" t="s">
        <v>20</v>
      </c>
      <c r="G70">
        <v>11.2</v>
      </c>
      <c r="I70" t="s">
        <v>20</v>
      </c>
      <c r="K70">
        <v>11.3</v>
      </c>
      <c r="M70" t="s">
        <v>20</v>
      </c>
    </row>
    <row r="71" spans="1:13" x14ac:dyDescent="0.3">
      <c r="B71" s="5" t="s">
        <v>75</v>
      </c>
      <c r="C71">
        <v>11.1</v>
      </c>
      <c r="E71" t="s">
        <v>21</v>
      </c>
      <c r="G71">
        <v>11.2</v>
      </c>
      <c r="I71" t="s">
        <v>21</v>
      </c>
      <c r="K71">
        <v>11.3</v>
      </c>
      <c r="M71" t="s">
        <v>21</v>
      </c>
    </row>
    <row r="72" spans="1:13" x14ac:dyDescent="0.3">
      <c r="B72" s="5" t="s">
        <v>54</v>
      </c>
      <c r="C72">
        <v>11.1</v>
      </c>
      <c r="E72" t="s">
        <v>22</v>
      </c>
      <c r="G72">
        <v>11.2</v>
      </c>
      <c r="I72" t="s">
        <v>22</v>
      </c>
      <c r="K72">
        <v>11.3</v>
      </c>
      <c r="M72" t="s">
        <v>22</v>
      </c>
    </row>
    <row r="73" spans="1:13" x14ac:dyDescent="0.3">
      <c r="B73" s="6" t="s">
        <v>76</v>
      </c>
      <c r="C73">
        <v>11.1</v>
      </c>
      <c r="E73" t="s">
        <v>23</v>
      </c>
      <c r="G73">
        <v>11.2</v>
      </c>
      <c r="I73" t="s">
        <v>23</v>
      </c>
      <c r="K73">
        <v>11.3</v>
      </c>
      <c r="M73" t="s">
        <v>23</v>
      </c>
    </row>
    <row r="74" spans="1:13" x14ac:dyDescent="0.3">
      <c r="B74" s="6" t="s">
        <v>77</v>
      </c>
      <c r="C74">
        <v>11.1</v>
      </c>
      <c r="E74" t="s">
        <v>24</v>
      </c>
      <c r="G74">
        <v>11.2</v>
      </c>
      <c r="I74" t="s">
        <v>24</v>
      </c>
      <c r="K74">
        <v>11.3</v>
      </c>
      <c r="M74" t="s">
        <v>24</v>
      </c>
    </row>
    <row r="75" spans="1:13" x14ac:dyDescent="0.3">
      <c r="B75" s="5" t="s">
        <v>78</v>
      </c>
      <c r="C75">
        <v>11.1</v>
      </c>
      <c r="E75" t="s">
        <v>25</v>
      </c>
      <c r="G75">
        <v>11.2</v>
      </c>
      <c r="I75" t="s">
        <v>25</v>
      </c>
      <c r="K75">
        <v>11.3</v>
      </c>
      <c r="M75" t="s">
        <v>25</v>
      </c>
    </row>
    <row r="76" spans="1:13" x14ac:dyDescent="0.3">
      <c r="B76" s="5" t="s">
        <v>52</v>
      </c>
      <c r="C76">
        <v>11.1</v>
      </c>
      <c r="E76" t="s">
        <v>26</v>
      </c>
      <c r="G76">
        <v>11.2</v>
      </c>
      <c r="I76" t="s">
        <v>26</v>
      </c>
      <c r="K76">
        <v>11.3</v>
      </c>
      <c r="M76" t="s">
        <v>26</v>
      </c>
    </row>
    <row r="77" spans="1:13" x14ac:dyDescent="0.3">
      <c r="A77" t="s">
        <v>27</v>
      </c>
      <c r="B77" s="4" t="s">
        <v>53</v>
      </c>
      <c r="C77">
        <v>11.1</v>
      </c>
      <c r="D77" t="s">
        <v>4</v>
      </c>
      <c r="E77" t="s">
        <v>28</v>
      </c>
      <c r="G77">
        <v>11.2</v>
      </c>
      <c r="H77" t="s">
        <v>4</v>
      </c>
      <c r="I77" t="s">
        <v>28</v>
      </c>
      <c r="K77">
        <v>11.3</v>
      </c>
      <c r="M77" t="s">
        <v>28</v>
      </c>
    </row>
    <row r="78" spans="1:13" x14ac:dyDescent="0.3">
      <c r="B78" s="4" t="s">
        <v>73</v>
      </c>
      <c r="C78">
        <v>11.1</v>
      </c>
      <c r="E78" t="s">
        <v>29</v>
      </c>
      <c r="G78">
        <v>11.2</v>
      </c>
      <c r="I78" t="s">
        <v>29</v>
      </c>
      <c r="K78">
        <v>11.3</v>
      </c>
      <c r="L78" t="s">
        <v>4</v>
      </c>
      <c r="M78" t="s">
        <v>29</v>
      </c>
    </row>
    <row r="79" spans="1:13" x14ac:dyDescent="0.3">
      <c r="B79" s="4" t="s">
        <v>74</v>
      </c>
      <c r="C79">
        <v>11.1</v>
      </c>
      <c r="E79" t="s">
        <v>30</v>
      </c>
      <c r="G79">
        <v>11.2</v>
      </c>
      <c r="I79" t="s">
        <v>30</v>
      </c>
      <c r="K79">
        <v>11.3</v>
      </c>
      <c r="M79" t="s">
        <v>30</v>
      </c>
    </row>
    <row r="80" spans="1:13" x14ac:dyDescent="0.3">
      <c r="B80" s="5" t="s">
        <v>51</v>
      </c>
      <c r="C80">
        <v>11.1</v>
      </c>
      <c r="E80" t="s">
        <v>31</v>
      </c>
      <c r="G80">
        <v>11.2</v>
      </c>
      <c r="I80" t="s">
        <v>31</v>
      </c>
      <c r="K80">
        <v>11.3</v>
      </c>
      <c r="M80" t="s">
        <v>31</v>
      </c>
    </row>
    <row r="81" spans="1:13" x14ac:dyDescent="0.3">
      <c r="B81" s="5" t="s">
        <v>75</v>
      </c>
      <c r="C81">
        <v>11.1</v>
      </c>
      <c r="E81" t="s">
        <v>32</v>
      </c>
      <c r="G81">
        <v>11.2</v>
      </c>
      <c r="I81" t="s">
        <v>32</v>
      </c>
      <c r="K81">
        <v>11.3</v>
      </c>
      <c r="M81" t="s">
        <v>32</v>
      </c>
    </row>
    <row r="82" spans="1:13" x14ac:dyDescent="0.3">
      <c r="B82" s="5" t="s">
        <v>54</v>
      </c>
      <c r="C82">
        <v>11.1</v>
      </c>
      <c r="E82" t="s">
        <v>33</v>
      </c>
      <c r="G82">
        <v>11.2</v>
      </c>
      <c r="I82" t="s">
        <v>33</v>
      </c>
      <c r="K82">
        <v>11.3</v>
      </c>
      <c r="M82" t="s">
        <v>33</v>
      </c>
    </row>
    <row r="83" spans="1:13" x14ac:dyDescent="0.3">
      <c r="B83" s="6" t="s">
        <v>76</v>
      </c>
      <c r="C83">
        <v>11.1</v>
      </c>
      <c r="E83" t="s">
        <v>34</v>
      </c>
      <c r="G83">
        <v>11.2</v>
      </c>
      <c r="I83" t="s">
        <v>34</v>
      </c>
      <c r="K83">
        <v>11.3</v>
      </c>
      <c r="M83" t="s">
        <v>34</v>
      </c>
    </row>
    <row r="84" spans="1:13" x14ac:dyDescent="0.3">
      <c r="B84" s="6" t="s">
        <v>77</v>
      </c>
      <c r="C84">
        <v>11.1</v>
      </c>
      <c r="E84" t="s">
        <v>35</v>
      </c>
      <c r="G84">
        <v>11.2</v>
      </c>
      <c r="I84" t="s">
        <v>35</v>
      </c>
      <c r="K84">
        <v>11.3</v>
      </c>
      <c r="M84" t="s">
        <v>35</v>
      </c>
    </row>
    <row r="85" spans="1:13" x14ac:dyDescent="0.3">
      <c r="B85" s="5" t="s">
        <v>78</v>
      </c>
      <c r="C85">
        <v>11.1</v>
      </c>
      <c r="E85" t="s">
        <v>36</v>
      </c>
      <c r="G85">
        <v>11.2</v>
      </c>
      <c r="I85" t="s">
        <v>36</v>
      </c>
      <c r="K85">
        <v>11.3</v>
      </c>
      <c r="M85" t="s">
        <v>36</v>
      </c>
    </row>
    <row r="86" spans="1:13" x14ac:dyDescent="0.3">
      <c r="B86" s="5" t="s">
        <v>52</v>
      </c>
      <c r="C86" t="s">
        <v>37</v>
      </c>
      <c r="E86" t="s">
        <v>38</v>
      </c>
      <c r="G86" t="s">
        <v>37</v>
      </c>
      <c r="I86" t="s">
        <v>38</v>
      </c>
      <c r="K86" t="s">
        <v>37</v>
      </c>
      <c r="M86" t="s">
        <v>38</v>
      </c>
    </row>
    <row r="88" spans="1:13" ht="90" customHeight="1" x14ac:dyDescent="0.3">
      <c r="A88" s="104" t="s">
        <v>86</v>
      </c>
      <c r="B88" s="104"/>
      <c r="C88" s="104"/>
      <c r="D88" s="104"/>
      <c r="E88" s="104"/>
      <c r="F88" s="104"/>
      <c r="G88" s="104"/>
      <c r="H88" s="104"/>
      <c r="I88" s="104"/>
      <c r="J88" s="104"/>
      <c r="K88" s="104"/>
      <c r="L88" s="104"/>
      <c r="M88" s="104"/>
    </row>
    <row r="90" spans="1:13" ht="39" customHeight="1" x14ac:dyDescent="0.3">
      <c r="A90" s="105" t="s">
        <v>85</v>
      </c>
      <c r="B90" s="105"/>
      <c r="C90" s="105"/>
      <c r="D90" s="105"/>
      <c r="E90" s="105"/>
      <c r="F90" s="105"/>
      <c r="G90" s="105"/>
      <c r="H90" s="105"/>
      <c r="I90" s="105"/>
      <c r="J90" s="105"/>
      <c r="K90" s="105"/>
      <c r="L90" s="105"/>
      <c r="M90" s="105"/>
    </row>
  </sheetData>
  <mergeCells count="21">
    <mergeCell ref="O53:W55"/>
    <mergeCell ref="O6:W6"/>
    <mergeCell ref="O10:W24"/>
    <mergeCell ref="G7:I7"/>
    <mergeCell ref="K7:M7"/>
    <mergeCell ref="O43:W51"/>
    <mergeCell ref="O7:W8"/>
    <mergeCell ref="O9:W9"/>
    <mergeCell ref="O41:W41"/>
    <mergeCell ref="G55:I55"/>
    <mergeCell ref="K55:M55"/>
    <mergeCell ref="A41:M41"/>
    <mergeCell ref="A43:M43"/>
    <mergeCell ref="A1:G1"/>
    <mergeCell ref="A88:M88"/>
    <mergeCell ref="A90:M90"/>
    <mergeCell ref="A3:M3"/>
    <mergeCell ref="A5:M5"/>
    <mergeCell ref="A53:M53"/>
    <mergeCell ref="C55:E55"/>
    <mergeCell ref="C9:E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E9C3E-5072-438A-8A62-B8D166675C8E}">
  <dimension ref="A2:B9"/>
  <sheetViews>
    <sheetView tabSelected="1" workbookViewId="0"/>
  </sheetViews>
  <sheetFormatPr baseColWidth="10" defaultRowHeight="14.4" x14ac:dyDescent="0.3"/>
  <sheetData>
    <row r="2" spans="1:2" x14ac:dyDescent="0.3">
      <c r="A2" t="s">
        <v>117</v>
      </c>
    </row>
    <row r="3" spans="1:2" ht="15" x14ac:dyDescent="0.35">
      <c r="A3" s="91" t="s">
        <v>118</v>
      </c>
    </row>
    <row r="4" spans="1:2" s="1" customFormat="1" x14ac:dyDescent="0.3">
      <c r="A4" s="1" t="s">
        <v>123</v>
      </c>
    </row>
    <row r="5" spans="1:2" x14ac:dyDescent="0.3">
      <c r="A5" t="s">
        <v>119</v>
      </c>
    </row>
    <row r="6" spans="1:2" x14ac:dyDescent="0.3">
      <c r="A6" t="s">
        <v>120</v>
      </c>
    </row>
    <row r="8" spans="1:2" x14ac:dyDescent="0.3">
      <c r="A8" t="s">
        <v>121</v>
      </c>
      <c r="B8" s="92" t="s">
        <v>122</v>
      </c>
    </row>
    <row r="9" spans="1:2" x14ac:dyDescent="0.3">
      <c r="A9" t="s">
        <v>144</v>
      </c>
    </row>
  </sheetData>
  <hyperlinks>
    <hyperlink ref="A3" r:id="rId1" display="https://statistique.quebec.ca/vitrine/15-29-ans" xr:uid="{EB3E651C-A9ED-4EC7-A074-0C83EE644F5B}"/>
    <hyperlink ref="B8" r:id="rId2" xr:uid="{A1705EAF-930D-4B21-A68A-CB72473BC357}"/>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B9D70-9AC3-4401-94D6-9404264BBCC0}">
  <dimension ref="A1:AR97"/>
  <sheetViews>
    <sheetView workbookViewId="0">
      <pane xSplit="1" topLeftCell="B1" activePane="topRight" state="frozen"/>
      <selection pane="topRight" sqref="A1:AL1"/>
    </sheetView>
  </sheetViews>
  <sheetFormatPr baseColWidth="10" defaultColWidth="9.109375" defaultRowHeight="14.4" x14ac:dyDescent="0.3"/>
  <cols>
    <col min="1" max="1" width="58.109375" style="4" customWidth="1"/>
    <col min="2" max="2" width="12.5546875" style="4" customWidth="1"/>
    <col min="3" max="3" width="1.88671875" style="4" customWidth="1"/>
    <col min="4" max="4" width="10.6640625" style="4" bestFit="1" customWidth="1"/>
    <col min="5" max="5" width="11.5546875" style="4" bestFit="1" customWidth="1"/>
    <col min="6" max="6" width="4" style="4" customWidth="1"/>
    <col min="7" max="7" width="12.5546875" style="4" customWidth="1"/>
    <col min="8" max="8" width="3.5546875" style="4" customWidth="1"/>
    <col min="9" max="9" width="10.6640625" style="4" bestFit="1" customWidth="1"/>
    <col min="10" max="10" width="11.5546875" style="4" bestFit="1" customWidth="1"/>
    <col min="11" max="11" width="4" style="4" customWidth="1"/>
    <col min="12" max="12" width="12.5546875" style="4" customWidth="1"/>
    <col min="13" max="13" width="1.33203125" style="4" customWidth="1"/>
    <col min="14" max="14" width="10.6640625" style="4" bestFit="1" customWidth="1"/>
    <col min="15" max="15" width="11.5546875" style="4" bestFit="1" customWidth="1"/>
    <col min="16" max="16" width="4" style="4" customWidth="1"/>
    <col min="17" max="17" width="12.5546875" style="4" customWidth="1"/>
    <col min="18" max="18" width="1.6640625" style="4" customWidth="1"/>
    <col min="19" max="19" width="10.6640625" style="4" bestFit="1" customWidth="1"/>
    <col min="20" max="20" width="11.5546875" style="4" bestFit="1" customWidth="1"/>
    <col min="21" max="21" width="4" style="4" customWidth="1"/>
    <col min="22" max="22" width="12.5546875" style="4" customWidth="1"/>
    <col min="23" max="23" width="2.6640625" style="4" customWidth="1"/>
    <col min="24" max="24" width="10.44140625" style="4" bestFit="1" customWidth="1"/>
    <col min="25" max="25" width="11.21875" style="4" bestFit="1" customWidth="1"/>
    <col min="26" max="26" width="1.5546875" style="4" customWidth="1"/>
    <col min="27" max="27" width="12.5546875" style="4" customWidth="1"/>
    <col min="28" max="28" width="2.44140625" style="4" customWidth="1"/>
    <col min="29" max="29" width="10.44140625" style="4" bestFit="1" customWidth="1"/>
    <col min="30" max="30" width="11.21875" style="4" bestFit="1" customWidth="1"/>
    <col min="31" max="31" width="3.6640625" style="4" customWidth="1"/>
    <col min="32" max="32" width="12.5546875" style="4" customWidth="1"/>
    <col min="33" max="33" width="2.109375" style="4" customWidth="1"/>
    <col min="34" max="34" width="10.44140625" style="4" bestFit="1" customWidth="1"/>
    <col min="35" max="35" width="11.21875" style="4" bestFit="1" customWidth="1"/>
    <col min="36" max="36" width="2.109375" style="4" customWidth="1"/>
    <col min="37" max="37" width="12.5546875" style="4" customWidth="1"/>
    <col min="38" max="38" width="2.21875" style="4" bestFit="1" customWidth="1"/>
    <col min="39" max="39" width="10.44140625" style="4" bestFit="1" customWidth="1"/>
    <col min="40" max="40" width="11.21875" style="4" bestFit="1" customWidth="1"/>
    <col min="41" max="16384" width="9.109375" style="4"/>
  </cols>
  <sheetData>
    <row r="1" spans="1:44" ht="18" customHeight="1" x14ac:dyDescent="0.3">
      <c r="A1" s="127" t="s">
        <v>126</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27"/>
      <c r="AN1" s="27"/>
    </row>
    <row r="2" spans="1:44" ht="18" customHeight="1" thickBot="1" x14ac:dyDescent="0.35">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row>
    <row r="3" spans="1:44" ht="18" customHeight="1" x14ac:dyDescent="0.3">
      <c r="A3" s="27"/>
      <c r="B3" s="128" t="s">
        <v>97</v>
      </c>
      <c r="C3" s="128"/>
      <c r="D3" s="128"/>
      <c r="E3" s="128"/>
      <c r="F3" s="41"/>
      <c r="G3" s="128" t="s">
        <v>94</v>
      </c>
      <c r="H3" s="128"/>
      <c r="I3" s="128"/>
      <c r="J3" s="128"/>
      <c r="K3" s="41"/>
      <c r="L3" s="128" t="s">
        <v>95</v>
      </c>
      <c r="M3" s="128"/>
      <c r="N3" s="128"/>
      <c r="O3" s="128"/>
      <c r="P3" s="41"/>
      <c r="Q3" s="128" t="s">
        <v>96</v>
      </c>
      <c r="R3" s="128"/>
      <c r="S3" s="128"/>
      <c r="T3" s="128"/>
      <c r="U3" s="41"/>
      <c r="V3" s="128" t="s">
        <v>97</v>
      </c>
      <c r="W3" s="128"/>
      <c r="X3" s="128"/>
      <c r="Y3" s="128"/>
      <c r="Z3" s="41"/>
      <c r="AA3" s="129" t="s">
        <v>94</v>
      </c>
      <c r="AB3" s="129"/>
      <c r="AC3" s="129"/>
      <c r="AD3" s="129"/>
      <c r="AE3" s="41"/>
      <c r="AF3" s="129" t="s">
        <v>95</v>
      </c>
      <c r="AG3" s="129"/>
      <c r="AH3" s="129"/>
      <c r="AI3" s="129"/>
      <c r="AJ3" s="41"/>
      <c r="AK3" s="130" t="s">
        <v>96</v>
      </c>
      <c r="AL3" s="130"/>
      <c r="AM3" s="130"/>
      <c r="AN3" s="130"/>
    </row>
    <row r="4" spans="1:44" ht="18" customHeight="1" x14ac:dyDescent="0.3">
      <c r="A4" s="27"/>
      <c r="B4" s="41"/>
      <c r="C4" s="41"/>
      <c r="D4" s="120" t="s">
        <v>116</v>
      </c>
      <c r="E4" s="120"/>
      <c r="F4" s="41"/>
      <c r="G4" s="41"/>
      <c r="H4" s="41"/>
      <c r="I4" s="120" t="s">
        <v>116</v>
      </c>
      <c r="J4" s="120"/>
      <c r="K4" s="41"/>
      <c r="L4" s="41"/>
      <c r="M4" s="41"/>
      <c r="N4" s="120" t="s">
        <v>116</v>
      </c>
      <c r="O4" s="120"/>
      <c r="P4" s="41"/>
      <c r="Q4" s="41"/>
      <c r="R4" s="41"/>
      <c r="S4" s="120" t="s">
        <v>116</v>
      </c>
      <c r="T4" s="120"/>
      <c r="U4" s="41"/>
      <c r="V4" s="98"/>
      <c r="W4" s="94"/>
      <c r="X4" s="119" t="s">
        <v>116</v>
      </c>
      <c r="Y4" s="119"/>
      <c r="Z4" s="41"/>
      <c r="AA4" s="41"/>
      <c r="AB4" s="93"/>
      <c r="AC4" s="119" t="s">
        <v>116</v>
      </c>
      <c r="AD4" s="119"/>
      <c r="AE4" s="41"/>
      <c r="AF4" s="41"/>
      <c r="AG4" s="93"/>
      <c r="AH4" s="119" t="s">
        <v>116</v>
      </c>
      <c r="AI4" s="119"/>
      <c r="AJ4" s="41"/>
      <c r="AK4" s="41"/>
      <c r="AL4" s="93"/>
      <c r="AM4" s="119" t="s">
        <v>116</v>
      </c>
      <c r="AN4" s="119"/>
    </row>
    <row r="5" spans="1:44" s="74" customFormat="1" ht="18" customHeight="1" x14ac:dyDescent="0.3">
      <c r="B5" s="75" t="s">
        <v>109</v>
      </c>
      <c r="C5" s="75"/>
      <c r="D5" s="86" t="s">
        <v>110</v>
      </c>
      <c r="E5" s="86" t="s">
        <v>111</v>
      </c>
      <c r="F5" s="76"/>
      <c r="G5" s="75" t="s">
        <v>109</v>
      </c>
      <c r="H5" s="75"/>
      <c r="I5" s="86" t="s">
        <v>110</v>
      </c>
      <c r="J5" s="86" t="s">
        <v>111</v>
      </c>
      <c r="K5" s="76"/>
      <c r="L5" s="75" t="s">
        <v>109</v>
      </c>
      <c r="M5" s="75"/>
      <c r="N5" s="86" t="s">
        <v>110</v>
      </c>
      <c r="O5" s="86" t="s">
        <v>111</v>
      </c>
      <c r="P5" s="76"/>
      <c r="Q5" s="75" t="s">
        <v>109</v>
      </c>
      <c r="R5" s="75"/>
      <c r="S5" s="86" t="s">
        <v>110</v>
      </c>
      <c r="T5" s="86" t="s">
        <v>111</v>
      </c>
      <c r="U5" s="76"/>
      <c r="V5" s="76" t="s">
        <v>109</v>
      </c>
      <c r="W5" s="76"/>
      <c r="X5" s="86" t="s">
        <v>110</v>
      </c>
      <c r="Y5" s="86" t="s">
        <v>111</v>
      </c>
      <c r="Z5" s="76"/>
      <c r="AA5" s="75" t="s">
        <v>109</v>
      </c>
      <c r="AB5" s="76"/>
      <c r="AC5" s="86" t="s">
        <v>110</v>
      </c>
      <c r="AD5" s="86" t="s">
        <v>111</v>
      </c>
      <c r="AE5" s="76"/>
      <c r="AF5" s="75" t="s">
        <v>109</v>
      </c>
      <c r="AG5" s="76"/>
      <c r="AH5" s="86" t="s">
        <v>110</v>
      </c>
      <c r="AI5" s="86" t="s">
        <v>111</v>
      </c>
      <c r="AJ5" s="76"/>
      <c r="AK5" s="75" t="s">
        <v>109</v>
      </c>
      <c r="AL5" s="76"/>
      <c r="AM5" s="86" t="s">
        <v>110</v>
      </c>
      <c r="AN5" s="86" t="s">
        <v>111</v>
      </c>
    </row>
    <row r="6" spans="1:44" ht="18" customHeight="1" x14ac:dyDescent="0.3">
      <c r="A6" s="48"/>
      <c r="B6" s="120" t="s">
        <v>100</v>
      </c>
      <c r="C6" s="120"/>
      <c r="D6" s="120"/>
      <c r="E6" s="120"/>
      <c r="F6" s="120"/>
      <c r="G6" s="120"/>
      <c r="H6" s="120"/>
      <c r="I6" s="120"/>
      <c r="J6" s="120"/>
      <c r="K6" s="120"/>
      <c r="L6" s="120"/>
      <c r="M6" s="120"/>
      <c r="N6" s="120"/>
      <c r="O6" s="120"/>
      <c r="P6" s="120"/>
      <c r="Q6" s="120"/>
      <c r="R6" s="120"/>
      <c r="S6" s="120"/>
      <c r="T6" s="120"/>
      <c r="V6" s="119" t="s">
        <v>3</v>
      </c>
      <c r="W6" s="119"/>
      <c r="X6" s="119"/>
      <c r="Y6" s="119"/>
      <c r="Z6" s="119"/>
      <c r="AA6" s="119"/>
      <c r="AB6" s="119"/>
      <c r="AC6" s="119"/>
      <c r="AD6" s="119"/>
      <c r="AE6" s="119"/>
      <c r="AF6" s="119"/>
      <c r="AG6" s="119"/>
      <c r="AH6" s="119"/>
      <c r="AI6" s="119"/>
      <c r="AJ6" s="119"/>
      <c r="AK6" s="119"/>
      <c r="AL6" s="119"/>
      <c r="AM6" s="119"/>
      <c r="AN6" s="119"/>
    </row>
    <row r="7" spans="1:44" ht="18" customHeight="1" x14ac:dyDescent="0.3">
      <c r="A7" s="32" t="s">
        <v>101</v>
      </c>
      <c r="B7" s="60">
        <v>1541.2158750000024</v>
      </c>
      <c r="C7" s="60"/>
      <c r="D7" s="61">
        <v>1541.193517418681</v>
      </c>
      <c r="E7" s="61">
        <v>1541.2382325813237</v>
      </c>
      <c r="F7" s="61"/>
      <c r="G7" s="61">
        <v>471.96912500000155</v>
      </c>
      <c r="H7" s="61"/>
      <c r="I7" s="61">
        <v>471.95966522744686</v>
      </c>
      <c r="J7" s="61">
        <v>471.97858477255625</v>
      </c>
      <c r="K7" s="61"/>
      <c r="L7" s="61">
        <v>505.35599999999874</v>
      </c>
      <c r="M7" s="61"/>
      <c r="N7" s="61">
        <v>505.35507038174069</v>
      </c>
      <c r="O7" s="61">
        <v>505.3569296182568</v>
      </c>
      <c r="P7" s="61"/>
      <c r="Q7" s="61">
        <v>563.89074999999923</v>
      </c>
      <c r="R7" s="61"/>
      <c r="S7" s="61">
        <v>563.87878158117564</v>
      </c>
      <c r="T7" s="61">
        <v>563.90271841882281</v>
      </c>
      <c r="U7" s="61"/>
      <c r="V7" s="62">
        <v>100</v>
      </c>
      <c r="W7" s="62"/>
      <c r="X7" s="62">
        <v>100</v>
      </c>
      <c r="Y7" s="62">
        <v>100</v>
      </c>
      <c r="Z7" s="62"/>
      <c r="AA7" s="62">
        <v>100</v>
      </c>
      <c r="AB7" s="62"/>
      <c r="AC7" s="62">
        <v>100</v>
      </c>
      <c r="AD7" s="62">
        <v>100</v>
      </c>
      <c r="AE7" s="62"/>
      <c r="AF7" s="62">
        <v>100</v>
      </c>
      <c r="AG7" s="62"/>
      <c r="AH7" s="62">
        <v>100</v>
      </c>
      <c r="AI7" s="62">
        <v>100</v>
      </c>
      <c r="AJ7" s="62"/>
      <c r="AK7" s="62">
        <v>100</v>
      </c>
      <c r="AL7" s="33"/>
      <c r="AM7" s="62">
        <v>100</v>
      </c>
      <c r="AN7" s="62">
        <v>100</v>
      </c>
    </row>
    <row r="8" spans="1:44" ht="18" customHeight="1" x14ac:dyDescent="0.3">
      <c r="A8" s="51" t="s">
        <v>98</v>
      </c>
      <c r="B8" s="63">
        <v>718.26612500000158</v>
      </c>
      <c r="C8" s="63"/>
      <c r="D8" s="63">
        <v>702.14908711845476</v>
      </c>
      <c r="E8" s="63">
        <v>734.3831628815484</v>
      </c>
      <c r="F8" s="61"/>
      <c r="G8" s="63">
        <v>397.35750000000104</v>
      </c>
      <c r="H8" s="63"/>
      <c r="I8" s="63">
        <v>391.47303893022394</v>
      </c>
      <c r="J8" s="63">
        <v>403.24196106977814</v>
      </c>
      <c r="K8" s="61"/>
      <c r="L8" s="63">
        <v>235.24425000000002</v>
      </c>
      <c r="M8" s="63"/>
      <c r="N8" s="63">
        <v>223.70888075775534</v>
      </c>
      <c r="O8" s="63">
        <v>246.77961924224471</v>
      </c>
      <c r="P8" s="61"/>
      <c r="Q8" s="63">
        <v>85.664375000000035</v>
      </c>
      <c r="R8" s="63"/>
      <c r="S8" s="64">
        <v>78.073133619239144</v>
      </c>
      <c r="T8" s="64">
        <v>93.255616380760927</v>
      </c>
      <c r="U8" s="65"/>
      <c r="V8" s="63">
        <v>46.603862356400953</v>
      </c>
      <c r="W8" s="63"/>
      <c r="X8" s="63">
        <v>45.559775905793408</v>
      </c>
      <c r="Y8" s="63">
        <v>47.650932786812824</v>
      </c>
      <c r="Z8" s="63"/>
      <c r="AA8" s="63">
        <v>84.191418241606314</v>
      </c>
      <c r="AB8" s="63"/>
      <c r="AC8" s="63">
        <v>82.904387329384775</v>
      </c>
      <c r="AD8" s="63">
        <v>85.398621088339084</v>
      </c>
      <c r="AE8" s="63"/>
      <c r="AF8" s="63">
        <v>46.550204212476075</v>
      </c>
      <c r="AG8" s="63"/>
      <c r="AH8" s="63">
        <v>44.276372359282753</v>
      </c>
      <c r="AI8" s="63">
        <v>48.838464510191507</v>
      </c>
      <c r="AJ8" s="63"/>
      <c r="AK8" s="63">
        <v>15.191661682692995</v>
      </c>
      <c r="AM8" s="63">
        <v>13.893803067938624</v>
      </c>
      <c r="AN8" s="63">
        <v>16.587401986898527</v>
      </c>
    </row>
    <row r="9" spans="1:44" ht="18" customHeight="1" x14ac:dyDescent="0.3">
      <c r="A9" s="51" t="s">
        <v>99</v>
      </c>
      <c r="B9" s="63">
        <v>822.94975000000181</v>
      </c>
      <c r="C9" s="63"/>
      <c r="D9" s="63">
        <v>806.83312773569833</v>
      </c>
      <c r="E9" s="63">
        <v>839.0663722643053</v>
      </c>
      <c r="F9" s="63"/>
      <c r="G9" s="63">
        <v>74.611625000000032</v>
      </c>
      <c r="H9" s="63"/>
      <c r="I9" s="63">
        <v>68.727453400060398</v>
      </c>
      <c r="J9" s="63">
        <v>80.495796599939666</v>
      </c>
      <c r="K9" s="63"/>
      <c r="L9" s="63">
        <v>270.11174999999986</v>
      </c>
      <c r="M9" s="63"/>
      <c r="N9" s="63">
        <v>258.57639857016579</v>
      </c>
      <c r="O9" s="63">
        <v>281.64710142983392</v>
      </c>
      <c r="P9" s="63"/>
      <c r="Q9" s="63">
        <v>478.22637499999877</v>
      </c>
      <c r="R9" s="63"/>
      <c r="S9" s="64">
        <v>470.63495969696919</v>
      </c>
      <c r="T9" s="64">
        <v>485.81779030302835</v>
      </c>
      <c r="U9" s="64"/>
      <c r="V9" s="63">
        <v>53.396137643599118</v>
      </c>
      <c r="W9" s="63"/>
      <c r="X9" s="63">
        <v>52.349067213187197</v>
      </c>
      <c r="Y9" s="63">
        <v>54.440224094206712</v>
      </c>
      <c r="Z9" s="63"/>
      <c r="AA9" s="63">
        <v>15.808581758393577</v>
      </c>
      <c r="AB9" s="63"/>
      <c r="AC9" s="63">
        <v>14.601378911660778</v>
      </c>
      <c r="AD9" s="63">
        <v>17.095612670615132</v>
      </c>
      <c r="AE9" s="63"/>
      <c r="AF9" s="63">
        <v>53.449795787524145</v>
      </c>
      <c r="AG9" s="63"/>
      <c r="AH9" s="63">
        <v>51.161535489808728</v>
      </c>
      <c r="AI9" s="63">
        <v>55.723627640717453</v>
      </c>
      <c r="AJ9" s="63"/>
      <c r="AK9" s="63">
        <v>84.808338317306934</v>
      </c>
      <c r="AM9" s="63">
        <v>83.412598013101416</v>
      </c>
      <c r="AN9" s="63">
        <v>86.106196932061295</v>
      </c>
    </row>
    <row r="10" spans="1:44" ht="26.25" customHeight="1" x14ac:dyDescent="0.3">
      <c r="A10" s="32" t="s">
        <v>102</v>
      </c>
      <c r="B10" s="63"/>
      <c r="C10" s="63"/>
      <c r="D10" s="65"/>
      <c r="E10" s="65"/>
      <c r="F10" s="65"/>
      <c r="G10" s="63"/>
      <c r="H10" s="63"/>
      <c r="I10" s="65"/>
      <c r="J10" s="65"/>
      <c r="K10" s="65"/>
      <c r="L10" s="63"/>
      <c r="M10" s="63"/>
      <c r="N10" s="65"/>
      <c r="O10" s="65"/>
      <c r="P10" s="65"/>
      <c r="Q10" s="65"/>
      <c r="R10" s="65"/>
      <c r="S10" s="65"/>
      <c r="T10" s="65"/>
      <c r="U10" s="65"/>
      <c r="V10" s="63"/>
      <c r="W10" s="63"/>
      <c r="X10" s="63"/>
      <c r="Y10" s="63"/>
      <c r="Z10" s="63"/>
      <c r="AA10" s="63"/>
      <c r="AB10" s="63"/>
      <c r="AC10" s="63"/>
      <c r="AD10" s="63"/>
      <c r="AE10" s="63"/>
      <c r="AF10" s="63"/>
      <c r="AG10" s="63"/>
      <c r="AH10" s="63"/>
      <c r="AI10" s="63"/>
      <c r="AJ10" s="63"/>
      <c r="AK10" s="63"/>
      <c r="AN10" s="63"/>
    </row>
    <row r="11" spans="1:44" ht="18" customHeight="1" x14ac:dyDescent="0.3">
      <c r="A11" s="29" t="s">
        <v>105</v>
      </c>
      <c r="B11" s="63">
        <v>822.94975000000181</v>
      </c>
      <c r="C11" s="63"/>
      <c r="D11" s="63">
        <v>806.83312773569833</v>
      </c>
      <c r="E11" s="63">
        <v>839.0663722643053</v>
      </c>
      <c r="F11" s="63"/>
      <c r="G11" s="63">
        <v>74.611625000000032</v>
      </c>
      <c r="H11" s="63"/>
      <c r="I11" s="63">
        <v>68.727453400060398</v>
      </c>
      <c r="J11" s="63">
        <v>80.495796599939666</v>
      </c>
      <c r="K11" s="63"/>
      <c r="L11" s="63">
        <v>270.11174999999986</v>
      </c>
      <c r="M11" s="63"/>
      <c r="N11" s="63">
        <v>258.57639857016579</v>
      </c>
      <c r="O11" s="63">
        <v>281.64710142983392</v>
      </c>
      <c r="P11" s="63"/>
      <c r="Q11" s="63">
        <v>478.22637499999877</v>
      </c>
      <c r="R11" s="63"/>
      <c r="S11" s="64">
        <v>470.63495969696919</v>
      </c>
      <c r="T11" s="64">
        <v>485.81779030302835</v>
      </c>
      <c r="U11" s="64"/>
      <c r="V11" s="63">
        <v>100</v>
      </c>
      <c r="W11" s="63"/>
      <c r="X11" s="63">
        <v>100</v>
      </c>
      <c r="Y11" s="63">
        <v>100</v>
      </c>
      <c r="Z11" s="63"/>
      <c r="AA11" s="63">
        <v>100</v>
      </c>
      <c r="AB11" s="63"/>
      <c r="AC11" s="63">
        <v>100</v>
      </c>
      <c r="AD11" s="63">
        <v>100</v>
      </c>
      <c r="AE11" s="63"/>
      <c r="AF11" s="63">
        <v>100</v>
      </c>
      <c r="AG11" s="63"/>
      <c r="AH11" s="63">
        <v>100</v>
      </c>
      <c r="AI11" s="63">
        <v>100</v>
      </c>
      <c r="AJ11" s="63"/>
      <c r="AK11" s="63">
        <v>100</v>
      </c>
      <c r="AM11" s="63">
        <v>100</v>
      </c>
      <c r="AN11" s="63">
        <v>100</v>
      </c>
    </row>
    <row r="12" spans="1:44" ht="18" customHeight="1" x14ac:dyDescent="0.3">
      <c r="A12" s="29" t="s">
        <v>103</v>
      </c>
      <c r="B12" s="63">
        <v>676.96787500000357</v>
      </c>
      <c r="C12" s="63"/>
      <c r="D12" s="63">
        <v>659.00923284752457</v>
      </c>
      <c r="E12" s="63">
        <v>694.92651715248257</v>
      </c>
      <c r="F12" s="64"/>
      <c r="G12" s="63">
        <v>50.199624999999962</v>
      </c>
      <c r="H12" s="63"/>
      <c r="I12" s="64">
        <v>45.05081373386453</v>
      </c>
      <c r="J12" s="64">
        <v>55.348436266135394</v>
      </c>
      <c r="K12" s="64"/>
      <c r="L12" s="63">
        <v>217.46737499999938</v>
      </c>
      <c r="M12" s="63"/>
      <c r="N12" s="64">
        <v>206.0876574865874</v>
      </c>
      <c r="O12" s="64">
        <v>228.84709251341135</v>
      </c>
      <c r="P12" s="64"/>
      <c r="Q12" s="63">
        <v>409.30087499999934</v>
      </c>
      <c r="R12" s="63"/>
      <c r="S12" s="63">
        <v>398.83443568592037</v>
      </c>
      <c r="T12" s="63">
        <v>419.76731431407831</v>
      </c>
      <c r="U12" s="64"/>
      <c r="V12" s="63">
        <v>82.261143526685814</v>
      </c>
      <c r="W12" s="63"/>
      <c r="X12" s="63">
        <v>80.9706675693715</v>
      </c>
      <c r="Y12" s="63">
        <v>83.481958568153445</v>
      </c>
      <c r="Z12" s="63"/>
      <c r="AA12" s="63">
        <v>67.281238010832681</v>
      </c>
      <c r="AB12" s="63"/>
      <c r="AC12" s="63">
        <v>63.090341010191054</v>
      </c>
      <c r="AD12" s="63">
        <v>71.213401566097417</v>
      </c>
      <c r="AE12" s="63"/>
      <c r="AF12" s="63">
        <v>80.51014996570845</v>
      </c>
      <c r="AG12" s="63"/>
      <c r="AH12" s="63">
        <v>78.087393573887283</v>
      </c>
      <c r="AI12" s="63">
        <v>82.724298042574219</v>
      </c>
      <c r="AJ12" s="63"/>
      <c r="AK12" s="63">
        <v>85.587265026944692</v>
      </c>
      <c r="AM12" s="63">
        <v>83.984416349386208</v>
      </c>
      <c r="AN12" s="63">
        <v>87.054426328023823</v>
      </c>
    </row>
    <row r="13" spans="1:44" ht="18" customHeight="1" x14ac:dyDescent="0.3">
      <c r="A13" s="29" t="s">
        <v>104</v>
      </c>
      <c r="B13" s="63">
        <v>57.885875000000013</v>
      </c>
      <c r="C13" s="63"/>
      <c r="D13" s="64">
        <v>51.874059574666738</v>
      </c>
      <c r="E13" s="64">
        <v>63.897690425333288</v>
      </c>
      <c r="F13" s="64"/>
      <c r="G13" s="63">
        <v>8.2612499999999986</v>
      </c>
      <c r="H13" s="63"/>
      <c r="I13" s="64">
        <v>6.4269292005953575</v>
      </c>
      <c r="J13" s="64">
        <v>10.095570799404639</v>
      </c>
      <c r="K13" s="64"/>
      <c r="L13" s="63">
        <v>21.600624999999997</v>
      </c>
      <c r="M13" s="63"/>
      <c r="N13" s="64">
        <v>18.093823385520672</v>
      </c>
      <c r="O13" s="64">
        <v>25.107426614479323</v>
      </c>
      <c r="P13" s="64"/>
      <c r="Q13" s="63">
        <v>28.02399999999998</v>
      </c>
      <c r="R13" s="63"/>
      <c r="S13" s="63">
        <v>23.485485211544081</v>
      </c>
      <c r="T13" s="63">
        <v>32.562514788455879</v>
      </c>
      <c r="U13" s="64"/>
      <c r="V13" s="63">
        <v>7.0339501287897459</v>
      </c>
      <c r="W13" s="63"/>
      <c r="X13" s="63">
        <v>6.3363668844519623</v>
      </c>
      <c r="Y13" s="63">
        <v>7.8019346022061411</v>
      </c>
      <c r="Z13" s="63"/>
      <c r="AA13" s="63">
        <v>11.072336247870215</v>
      </c>
      <c r="AB13" s="63"/>
      <c r="AC13" s="63">
        <v>8.9470223890951779</v>
      </c>
      <c r="AD13" s="63">
        <v>13.626949674706571</v>
      </c>
      <c r="AE13" s="63"/>
      <c r="AF13" s="63">
        <v>7.9969216444675251</v>
      </c>
      <c r="AG13" s="63"/>
      <c r="AH13" s="63">
        <v>6.8390229649833545</v>
      </c>
      <c r="AI13" s="63">
        <v>9.331225449576193</v>
      </c>
      <c r="AJ13" s="63"/>
      <c r="AK13" s="63">
        <v>5.8599862878746602</v>
      </c>
      <c r="AM13" s="63">
        <v>4.9790286813717142</v>
      </c>
      <c r="AN13" s="63">
        <v>6.8855200121562516</v>
      </c>
    </row>
    <row r="14" spans="1:44" ht="18" customHeight="1" x14ac:dyDescent="0.3">
      <c r="A14" s="51" t="s">
        <v>113</v>
      </c>
      <c r="B14" s="63">
        <v>88.095999999999862</v>
      </c>
      <c r="C14" s="63"/>
      <c r="D14" s="64">
        <v>80.03064511943532</v>
      </c>
      <c r="E14" s="64">
        <v>96.161354880564403</v>
      </c>
      <c r="F14" s="64"/>
      <c r="G14" s="63">
        <v>16.150749999999999</v>
      </c>
      <c r="H14" s="63"/>
      <c r="I14" s="64">
        <v>13.181692734515082</v>
      </c>
      <c r="J14" s="64">
        <v>19.119807265484916</v>
      </c>
      <c r="K14" s="64"/>
      <c r="L14" s="63">
        <v>31.043749999999939</v>
      </c>
      <c r="M14" s="63"/>
      <c r="N14" s="64">
        <v>26.072123549741058</v>
      </c>
      <c r="O14" s="64">
        <v>36.01537645025882</v>
      </c>
      <c r="P14" s="64"/>
      <c r="Q14" s="63">
        <v>40.901500000000041</v>
      </c>
      <c r="R14" s="63"/>
      <c r="S14" s="63">
        <v>35.383072152177967</v>
      </c>
      <c r="T14" s="63">
        <v>46.419927847822116</v>
      </c>
      <c r="U14" s="64"/>
      <c r="V14" s="63">
        <v>10.704906344524641</v>
      </c>
      <c r="W14" s="63"/>
      <c r="X14" s="63">
        <v>9.7636443529246648</v>
      </c>
      <c r="Y14" s="63">
        <v>11.725119649662116</v>
      </c>
      <c r="Z14" s="63"/>
      <c r="AA14" s="63">
        <v>21.646425741297005</v>
      </c>
      <c r="AB14" s="63"/>
      <c r="AC14" s="63">
        <v>18.193711572998993</v>
      </c>
      <c r="AD14" s="63">
        <v>25.549734923149742</v>
      </c>
      <c r="AE14" s="63"/>
      <c r="AF14" s="63">
        <v>11.492928389823826</v>
      </c>
      <c r="AG14" s="63"/>
      <c r="AH14" s="63">
        <v>9.8070780275745175</v>
      </c>
      <c r="AI14" s="63">
        <v>13.425441319587691</v>
      </c>
      <c r="AJ14" s="63"/>
      <c r="AK14" s="63">
        <v>8.5527486851807684</v>
      </c>
      <c r="AM14" s="63">
        <v>7.4571143297940417</v>
      </c>
      <c r="AN14" s="63">
        <v>9.792325323972161</v>
      </c>
      <c r="AO14" s="63"/>
    </row>
    <row r="15" spans="1:44" ht="24.75" customHeight="1" x14ac:dyDescent="0.3">
      <c r="A15" s="31" t="s">
        <v>106</v>
      </c>
      <c r="B15" s="63"/>
      <c r="C15" s="63"/>
      <c r="D15" s="63"/>
      <c r="E15" s="63"/>
      <c r="F15" s="63"/>
      <c r="G15" s="63"/>
      <c r="H15" s="63"/>
      <c r="I15" s="63"/>
      <c r="J15" s="63"/>
      <c r="K15" s="63"/>
      <c r="L15" s="63"/>
      <c r="M15" s="63"/>
      <c r="N15" s="63"/>
      <c r="O15" s="63"/>
      <c r="P15" s="63"/>
      <c r="Q15" s="63"/>
      <c r="R15" s="63"/>
      <c r="S15" s="64"/>
      <c r="T15" s="64"/>
      <c r="U15" s="64"/>
      <c r="V15" s="63"/>
      <c r="W15" s="63"/>
      <c r="X15" s="63"/>
      <c r="Y15" s="63"/>
      <c r="Z15" s="63"/>
      <c r="AA15" s="63"/>
      <c r="AB15" s="63"/>
      <c r="AC15" s="63"/>
      <c r="AD15" s="63"/>
      <c r="AE15" s="63"/>
      <c r="AF15" s="63"/>
      <c r="AG15" s="63"/>
      <c r="AH15" s="63"/>
      <c r="AI15" s="63"/>
      <c r="AJ15" s="63"/>
      <c r="AK15" s="63"/>
    </row>
    <row r="16" spans="1:44" ht="18" customHeight="1" x14ac:dyDescent="0.3">
      <c r="A16" s="29" t="s">
        <v>103</v>
      </c>
      <c r="B16" s="63">
        <v>73.167374999999979</v>
      </c>
      <c r="C16" s="63"/>
      <c r="D16" s="64">
        <v>64.362029271636928</v>
      </c>
      <c r="E16" s="64">
        <v>81.972720728363029</v>
      </c>
      <c r="F16" s="64"/>
      <c r="G16" s="63">
        <v>16.338749999999987</v>
      </c>
      <c r="H16" s="63"/>
      <c r="I16" s="63">
        <v>13.107026079162349</v>
      </c>
      <c r="J16" s="63">
        <v>19.570473920837625</v>
      </c>
      <c r="K16" s="67"/>
      <c r="L16" s="63">
        <v>28.757375000000035</v>
      </c>
      <c r="M16" s="63"/>
      <c r="N16" s="63">
        <v>22.306643108373418</v>
      </c>
      <c r="O16" s="63">
        <v>35.208106891626656</v>
      </c>
      <c r="P16" s="63"/>
      <c r="Q16" s="63">
        <v>28.071250000000006</v>
      </c>
      <c r="R16" s="63"/>
      <c r="S16" s="63">
        <v>23.227175668576827</v>
      </c>
      <c r="T16" s="63">
        <v>32.915324331423186</v>
      </c>
      <c r="U16" s="63"/>
      <c r="V16" s="63">
        <v>63.862455567653953</v>
      </c>
      <c r="W16" s="63"/>
      <c r="X16" s="63">
        <v>59.515858888022507</v>
      </c>
      <c r="Y16" s="63">
        <v>67.99334779035992</v>
      </c>
      <c r="Z16" s="63"/>
      <c r="AA16" s="63">
        <v>58.229460872974116</v>
      </c>
      <c r="AB16" s="63"/>
      <c r="AC16" s="63">
        <v>51.221328734354628</v>
      </c>
      <c r="AD16" s="63">
        <v>64.920292401493569</v>
      </c>
      <c r="AE16" s="63"/>
      <c r="AF16" s="63">
        <v>66.238529996919326</v>
      </c>
      <c r="AG16" s="63"/>
      <c r="AH16" s="63">
        <v>58.470747701013202</v>
      </c>
      <c r="AI16" s="63">
        <v>73.218870717613299</v>
      </c>
      <c r="AJ16" s="63"/>
      <c r="AK16" s="63">
        <v>65.136366668697022</v>
      </c>
      <c r="AM16" s="63">
        <v>57.95993030091843</v>
      </c>
      <c r="AN16" s="63">
        <v>71.686197297266119</v>
      </c>
      <c r="AP16" s="77"/>
      <c r="AQ16" s="77"/>
      <c r="AR16" s="77"/>
    </row>
    <row r="17" spans="1:44" ht="18" customHeight="1" x14ac:dyDescent="0.3">
      <c r="A17" s="29" t="s">
        <v>104</v>
      </c>
      <c r="B17" s="63">
        <v>11.364500000000003</v>
      </c>
      <c r="C17" s="63"/>
      <c r="D17" s="64">
        <v>9.0376718499872002</v>
      </c>
      <c r="E17" s="64">
        <v>13.691328150012806</v>
      </c>
      <c r="F17" s="64"/>
      <c r="G17" s="63">
        <v>3.2123750000000011</v>
      </c>
      <c r="H17" s="63" t="s">
        <v>4</v>
      </c>
      <c r="I17" s="63">
        <v>2.1746063075405013</v>
      </c>
      <c r="J17" s="63">
        <v>4.2501436924595009</v>
      </c>
      <c r="K17" s="67"/>
      <c r="L17" s="63">
        <v>4.5916249999999978</v>
      </c>
      <c r="M17" s="63" t="s">
        <v>4</v>
      </c>
      <c r="N17" s="63">
        <v>2.9186213287373661</v>
      </c>
      <c r="O17" s="63">
        <v>6.2646286712626296</v>
      </c>
      <c r="P17" s="63"/>
      <c r="Q17" s="63">
        <v>3.5604999999999984</v>
      </c>
      <c r="R17" s="63" t="s">
        <v>4</v>
      </c>
      <c r="S17" s="63">
        <v>2.2879132696145303</v>
      </c>
      <c r="T17" s="63">
        <v>4.8330867303854665</v>
      </c>
      <c r="U17" s="67"/>
      <c r="V17" s="63">
        <v>9.9192416879600191</v>
      </c>
      <c r="W17" s="63"/>
      <c r="X17" s="63">
        <v>8.1457257797712117</v>
      </c>
      <c r="Y17" s="63">
        <v>12.02832911232807</v>
      </c>
      <c r="Z17" s="63"/>
      <c r="AA17" s="63">
        <v>11.448541924677251</v>
      </c>
      <c r="AB17" s="63" t="s">
        <v>4</v>
      </c>
      <c r="AC17" s="63">
        <v>8.4751776092667441</v>
      </c>
      <c r="AD17" s="63">
        <v>15.290781611312868</v>
      </c>
      <c r="AE17" s="63"/>
      <c r="AF17" s="63">
        <v>10.5761562137401</v>
      </c>
      <c r="AG17" s="63" t="s">
        <v>4</v>
      </c>
      <c r="AH17" s="63">
        <v>7.5478613306745865</v>
      </c>
      <c r="AI17" s="63">
        <v>14.627212122820543</v>
      </c>
      <c r="AJ17" s="63"/>
      <c r="AK17" s="63">
        <v>8.261763673648149</v>
      </c>
      <c r="AL17" s="63" t="s">
        <v>4</v>
      </c>
      <c r="AM17" s="63">
        <v>5.766989124442877</v>
      </c>
      <c r="AN17" s="63">
        <v>11.70174949565058</v>
      </c>
      <c r="AP17" s="77"/>
      <c r="AQ17" s="77"/>
      <c r="AR17" s="77"/>
    </row>
    <row r="18" spans="1:44" ht="18" customHeight="1" x14ac:dyDescent="0.3">
      <c r="A18" s="51" t="s">
        <v>113</v>
      </c>
      <c r="B18" s="63">
        <v>30.038374999999995</v>
      </c>
      <c r="C18" s="63"/>
      <c r="D18" s="64">
        <v>24.897771952145533</v>
      </c>
      <c r="E18" s="64">
        <v>35.178978047854457</v>
      </c>
      <c r="F18" s="64"/>
      <c r="G18" s="63">
        <v>8.5081250000000015</v>
      </c>
      <c r="H18" s="63"/>
      <c r="I18" s="63">
        <v>6.0827323305380929</v>
      </c>
      <c r="J18" s="63">
        <v>10.93351766946191</v>
      </c>
      <c r="K18" s="66"/>
      <c r="L18" s="63">
        <v>10.065875</v>
      </c>
      <c r="M18" s="63" t="s">
        <v>4</v>
      </c>
      <c r="N18" s="63">
        <v>6.99264619180531</v>
      </c>
      <c r="O18" s="63">
        <v>13.13910380819469</v>
      </c>
      <c r="P18" s="63"/>
      <c r="Q18" s="63">
        <v>11.464375000000002</v>
      </c>
      <c r="R18" s="63" t="s">
        <v>4</v>
      </c>
      <c r="S18" s="63">
        <v>7.9569577279381427</v>
      </c>
      <c r="T18" s="63">
        <v>14.971792272061862</v>
      </c>
      <c r="U18" s="67"/>
      <c r="V18" s="63">
        <v>26.218302744386108</v>
      </c>
      <c r="W18" s="63"/>
      <c r="X18" s="63">
        <v>22.567251414477958</v>
      </c>
      <c r="Y18" s="63">
        <v>30.229439035781635</v>
      </c>
      <c r="Z18" s="63"/>
      <c r="AA18" s="63">
        <v>30.321997202348612</v>
      </c>
      <c r="AB18" s="63"/>
      <c r="AC18" s="63">
        <v>23.617691797517477</v>
      </c>
      <c r="AD18" s="63">
        <v>37.983056228299951</v>
      </c>
      <c r="AE18" s="63"/>
      <c r="AF18" s="63">
        <v>23.185313789340629</v>
      </c>
      <c r="AG18" s="63"/>
      <c r="AH18" s="63">
        <v>17.63240868519345</v>
      </c>
      <c r="AI18" s="63">
        <v>29.853158072160259</v>
      </c>
      <c r="AJ18" s="63"/>
      <c r="AK18" s="63">
        <v>26.601869657654841</v>
      </c>
      <c r="AM18" s="63">
        <v>20.580907919479749</v>
      </c>
      <c r="AN18" s="63">
        <v>33.63820642182295</v>
      </c>
      <c r="AP18" s="77"/>
      <c r="AQ18" s="77"/>
      <c r="AR18" s="77"/>
    </row>
    <row r="19" spans="1:44" ht="24" customHeight="1" x14ac:dyDescent="0.3">
      <c r="A19" s="31" t="s">
        <v>107</v>
      </c>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P19" s="77"/>
      <c r="AQ19" s="77"/>
      <c r="AR19" s="77"/>
    </row>
    <row r="20" spans="1:44" ht="18" customHeight="1" x14ac:dyDescent="0.3">
      <c r="A20" s="29" t="s">
        <v>103</v>
      </c>
      <c r="B20" s="63">
        <v>132.97424999999996</v>
      </c>
      <c r="C20" s="63"/>
      <c r="D20" s="64">
        <v>122.22063102926961</v>
      </c>
      <c r="E20" s="64">
        <v>143.7278689707303</v>
      </c>
      <c r="F20" s="64"/>
      <c r="G20" s="64">
        <v>25.216875000000016</v>
      </c>
      <c r="H20" s="64"/>
      <c r="I20" s="64">
        <v>21.222895209019729</v>
      </c>
      <c r="J20" s="64">
        <v>29.210854790980303</v>
      </c>
      <c r="K20" s="64"/>
      <c r="L20" s="64">
        <v>55.920375000000007</v>
      </c>
      <c r="M20" s="64"/>
      <c r="N20" s="64">
        <v>49.436565895932802</v>
      </c>
      <c r="O20" s="64">
        <v>62.404184104067213</v>
      </c>
      <c r="P20" s="63"/>
      <c r="Q20" s="63">
        <v>51.837000000000025</v>
      </c>
      <c r="R20" s="63"/>
      <c r="S20" s="63">
        <v>45.200976865111578</v>
      </c>
      <c r="T20" s="63">
        <v>58.473023134888471</v>
      </c>
      <c r="U20" s="63"/>
      <c r="V20" s="63">
        <v>75.275917726736708</v>
      </c>
      <c r="W20" s="63"/>
      <c r="X20" s="63">
        <v>72.283491804650851</v>
      </c>
      <c r="Y20" s="63">
        <v>78.043402294450459</v>
      </c>
      <c r="Z20" s="63"/>
      <c r="AA20" s="63">
        <v>71.602742935025688</v>
      </c>
      <c r="AB20" s="63"/>
      <c r="AC20" s="63">
        <v>65.987436638467727</v>
      </c>
      <c r="AD20" s="63">
        <v>76.619463694052243</v>
      </c>
      <c r="AE20" s="63"/>
      <c r="AF20" s="63">
        <v>75.824365804009759</v>
      </c>
      <c r="AG20" s="63"/>
      <c r="AH20" s="63">
        <v>70.964468562710579</v>
      </c>
      <c r="AI20" s="63">
        <v>80.098943175591813</v>
      </c>
      <c r="AJ20" s="63"/>
      <c r="AK20" s="63">
        <v>76.589614591875218</v>
      </c>
      <c r="AM20" s="99">
        <v>71.194133764232632</v>
      </c>
      <c r="AN20" s="99">
        <v>81.240782197792825</v>
      </c>
      <c r="AP20" s="77"/>
      <c r="AQ20" s="77"/>
      <c r="AR20" s="77"/>
    </row>
    <row r="21" spans="1:44" ht="18" customHeight="1" x14ac:dyDescent="0.3">
      <c r="A21" s="29" t="s">
        <v>104</v>
      </c>
      <c r="B21" s="63">
        <v>17.084125</v>
      </c>
      <c r="C21" s="63"/>
      <c r="D21" s="64">
        <v>13.681794148994513</v>
      </c>
      <c r="E21" s="64">
        <v>20.486455851005488</v>
      </c>
      <c r="F21" s="64"/>
      <c r="G21" s="64">
        <v>4.0548750000000018</v>
      </c>
      <c r="H21" s="64" t="s">
        <v>4</v>
      </c>
      <c r="I21" s="64">
        <v>2.8197459868992798</v>
      </c>
      <c r="J21" s="64">
        <v>5.2900040131007238</v>
      </c>
      <c r="K21" s="64"/>
      <c r="L21" s="64">
        <v>8.3612499999999983</v>
      </c>
      <c r="M21" s="64" t="s">
        <v>4</v>
      </c>
      <c r="N21" s="64">
        <v>5.8582655570804194</v>
      </c>
      <c r="O21" s="64">
        <v>10.864234442919578</v>
      </c>
      <c r="P21" s="63"/>
      <c r="Q21" s="63">
        <v>4.6679999999999993</v>
      </c>
      <c r="R21" s="63" t="s">
        <v>4</v>
      </c>
      <c r="S21" s="63">
        <v>2.7275218530309768</v>
      </c>
      <c r="T21" s="63">
        <v>6.6084781469690217</v>
      </c>
      <c r="U21" s="63"/>
      <c r="V21" s="63">
        <v>9.6712197130894602</v>
      </c>
      <c r="W21" s="63"/>
      <c r="X21" s="63">
        <v>7.9765297468314049</v>
      </c>
      <c r="Y21" s="63">
        <v>11.680262302492102</v>
      </c>
      <c r="Z21" s="63"/>
      <c r="AA21" s="63">
        <v>11.513725323168007</v>
      </c>
      <c r="AB21" s="63"/>
      <c r="AC21" s="63">
        <v>8.5592168596383456</v>
      </c>
      <c r="AD21" s="63">
        <v>15.317248962128788</v>
      </c>
      <c r="AE21" s="63"/>
      <c r="AF21" s="63">
        <v>11.337307351368377</v>
      </c>
      <c r="AG21" s="63"/>
      <c r="AH21" s="63">
        <v>8.537901040750743</v>
      </c>
      <c r="AI21" s="63">
        <v>14.905003418152432</v>
      </c>
      <c r="AJ21" s="63"/>
      <c r="AK21" s="63">
        <v>6.8970102612973996</v>
      </c>
      <c r="AL21" s="63" t="s">
        <v>4</v>
      </c>
      <c r="AM21" s="99">
        <v>4.5623487416353301</v>
      </c>
      <c r="AN21" s="99">
        <v>10.297468082194314</v>
      </c>
      <c r="AP21" s="77"/>
      <c r="AQ21" s="77"/>
      <c r="AR21" s="77"/>
    </row>
    <row r="22" spans="1:44" ht="18" customHeight="1" x14ac:dyDescent="0.3">
      <c r="A22" s="51" t="s">
        <v>113</v>
      </c>
      <c r="B22" s="63">
        <v>26.590749999999996</v>
      </c>
      <c r="C22" s="63"/>
      <c r="D22" s="64">
        <v>22.294260043054386</v>
      </c>
      <c r="E22" s="64">
        <v>30.887239956945606</v>
      </c>
      <c r="F22" s="64"/>
      <c r="G22" s="64">
        <v>5.9460000000000024</v>
      </c>
      <c r="H22" s="64"/>
      <c r="I22" s="64">
        <v>4.4290843826474271</v>
      </c>
      <c r="J22" s="64">
        <v>7.4629156173525777</v>
      </c>
      <c r="K22" s="64"/>
      <c r="L22" s="64">
        <v>9.4682500000000047</v>
      </c>
      <c r="M22" s="64"/>
      <c r="N22" s="64">
        <v>6.7099337189827786</v>
      </c>
      <c r="O22" s="64">
        <v>12.226566281017231</v>
      </c>
      <c r="P22" s="63"/>
      <c r="Q22" s="63">
        <v>11.176499999999999</v>
      </c>
      <c r="R22" s="63"/>
      <c r="S22" s="63">
        <v>8.180893741471694</v>
      </c>
      <c r="T22" s="63">
        <v>14.172106258528304</v>
      </c>
      <c r="U22" s="63"/>
      <c r="V22" s="63">
        <v>15.052862560174052</v>
      </c>
      <c r="W22" s="63"/>
      <c r="X22" s="63">
        <v>12.940697116092659</v>
      </c>
      <c r="Y22" s="63">
        <v>17.440709902352886</v>
      </c>
      <c r="Z22" s="63"/>
      <c r="AA22" s="63">
        <v>16.883531741806333</v>
      </c>
      <c r="AB22" s="63"/>
      <c r="AC22" s="63">
        <v>13.121024527138403</v>
      </c>
      <c r="AD22" s="63">
        <v>21.458469316805378</v>
      </c>
      <c r="AE22" s="63"/>
      <c r="AF22" s="63">
        <v>12.838326844621761</v>
      </c>
      <c r="AG22" s="63"/>
      <c r="AH22" s="63">
        <v>9.7517707552766222</v>
      </c>
      <c r="AI22" s="63">
        <v>16.720814031467736</v>
      </c>
      <c r="AJ22" s="63"/>
      <c r="AK22" s="63">
        <v>16.513375146827418</v>
      </c>
      <c r="AM22" s="99">
        <v>12.784284661034018</v>
      </c>
      <c r="AN22" s="99">
        <v>21.067463892010071</v>
      </c>
      <c r="AP22" s="77"/>
      <c r="AQ22" s="77"/>
      <c r="AR22" s="77"/>
    </row>
    <row r="23" spans="1:44" ht="23.25" customHeight="1" x14ac:dyDescent="0.3">
      <c r="A23" s="31" t="s">
        <v>108</v>
      </c>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P23" s="63"/>
      <c r="AQ23" s="77"/>
      <c r="AR23" s="77"/>
    </row>
    <row r="24" spans="1:44" ht="18" customHeight="1" x14ac:dyDescent="0.3">
      <c r="A24" s="29" t="s">
        <v>103</v>
      </c>
      <c r="B24" s="63">
        <v>470.82624999999962</v>
      </c>
      <c r="C24" s="63"/>
      <c r="D24" s="63">
        <v>454.53695714952943</v>
      </c>
      <c r="E24" s="63">
        <v>487.11554285046981</v>
      </c>
      <c r="F24" s="63"/>
      <c r="G24" s="89">
        <v>8.6440000000000037</v>
      </c>
      <c r="H24" s="90"/>
      <c r="I24" s="63">
        <v>6.3788112228761396</v>
      </c>
      <c r="J24" s="63">
        <v>10.909188777123868</v>
      </c>
      <c r="K24" s="63"/>
      <c r="L24" s="63">
        <v>132.789625</v>
      </c>
      <c r="M24" s="63"/>
      <c r="N24" s="63">
        <v>123.07985020363871</v>
      </c>
      <c r="O24" s="63">
        <v>142.49939979636127</v>
      </c>
      <c r="P24" s="63"/>
      <c r="Q24" s="63">
        <v>329.39262500000058</v>
      </c>
      <c r="R24" s="63"/>
      <c r="S24" s="63">
        <v>317.71516221452782</v>
      </c>
      <c r="T24" s="63">
        <v>341.07008778547333</v>
      </c>
      <c r="U24" s="68"/>
      <c r="V24" s="63">
        <v>88.546051182424819</v>
      </c>
      <c r="W24" s="63"/>
      <c r="X24" s="63">
        <v>87.23089926722173</v>
      </c>
      <c r="Y24" s="63">
        <v>89.741678521567394</v>
      </c>
      <c r="Z24" s="63"/>
      <c r="AA24" s="89">
        <v>76.261896622076264</v>
      </c>
      <c r="AB24" s="88"/>
      <c r="AC24" s="63">
        <v>63.768200009161255</v>
      </c>
      <c r="AD24" s="63">
        <v>85.431664172898337</v>
      </c>
      <c r="AE24" s="69"/>
      <c r="AF24" s="63">
        <v>86.820679712580244</v>
      </c>
      <c r="AG24" s="63"/>
      <c r="AH24" s="63">
        <v>84.382703828385303</v>
      </c>
      <c r="AI24" s="63">
        <v>88.928006792570514</v>
      </c>
      <c r="AJ24" s="63"/>
      <c r="AK24" s="63">
        <v>89.643147513769179</v>
      </c>
      <c r="AM24" s="63">
        <v>87.982481320796097</v>
      </c>
      <c r="AN24" s="63">
        <v>91.097551093356515</v>
      </c>
      <c r="AP24" s="77"/>
      <c r="AQ24" s="77"/>
      <c r="AR24" s="77"/>
    </row>
    <row r="25" spans="1:44" ht="18" customHeight="1" x14ac:dyDescent="0.3">
      <c r="A25" s="29" t="s">
        <v>104</v>
      </c>
      <c r="B25" s="63">
        <v>29.437249999999981</v>
      </c>
      <c r="C25" s="63"/>
      <c r="D25" s="63">
        <v>25.111145087685543</v>
      </c>
      <c r="E25" s="63">
        <v>33.763354912314419</v>
      </c>
      <c r="F25" s="63"/>
      <c r="G25" s="121">
        <v>2.6906249999999998</v>
      </c>
      <c r="H25" s="123">
        <v>2</v>
      </c>
      <c r="I25" s="125" t="s">
        <v>139</v>
      </c>
      <c r="J25" s="125"/>
      <c r="K25" s="63"/>
      <c r="L25" s="63">
        <v>8.6477499999999949</v>
      </c>
      <c r="M25" s="63"/>
      <c r="N25" s="63">
        <v>6.5649835949182993</v>
      </c>
      <c r="O25" s="63">
        <v>10.730516405081691</v>
      </c>
      <c r="P25" s="63"/>
      <c r="Q25" s="63">
        <v>19.795499999999972</v>
      </c>
      <c r="R25" s="63"/>
      <c r="S25" s="63">
        <v>15.87231983897173</v>
      </c>
      <c r="T25" s="63">
        <v>23.718680161028214</v>
      </c>
      <c r="U25" s="68"/>
      <c r="V25" s="63">
        <v>5.5361234535454118</v>
      </c>
      <c r="W25" s="63"/>
      <c r="X25" s="63">
        <v>4.780273949703596</v>
      </c>
      <c r="Y25" s="63">
        <v>6.4034495057421648</v>
      </c>
      <c r="Z25" s="63"/>
      <c r="AA25" s="121">
        <v>23.73810337792386</v>
      </c>
      <c r="AB25" s="123">
        <v>2</v>
      </c>
      <c r="AC25" s="123" t="s">
        <v>139</v>
      </c>
      <c r="AD25" s="123"/>
      <c r="AE25" s="123"/>
      <c r="AF25" s="63">
        <v>5.6540827868477335</v>
      </c>
      <c r="AG25" s="63"/>
      <c r="AH25" s="63">
        <v>4.4792446796653644</v>
      </c>
      <c r="AI25" s="63">
        <v>7.1141135966694025</v>
      </c>
      <c r="AJ25" s="63"/>
      <c r="AK25" s="63">
        <v>5.3872818998567809</v>
      </c>
      <c r="AM25" s="63">
        <v>4.4204645908327533</v>
      </c>
      <c r="AN25" s="63">
        <v>6.5510623345644614</v>
      </c>
      <c r="AP25" s="77"/>
      <c r="AQ25" s="77"/>
      <c r="AR25" s="77"/>
    </row>
    <row r="26" spans="1:44" ht="18" customHeight="1" thickBot="1" x14ac:dyDescent="0.35">
      <c r="A26" s="52" t="s">
        <v>113</v>
      </c>
      <c r="B26" s="70">
        <v>31.466874999999973</v>
      </c>
      <c r="C26" s="70"/>
      <c r="D26" s="70">
        <v>26.661262611912193</v>
      </c>
      <c r="E26" s="70">
        <v>36.272487388087754</v>
      </c>
      <c r="F26" s="70"/>
      <c r="G26" s="122"/>
      <c r="H26" s="124"/>
      <c r="I26" s="126"/>
      <c r="J26" s="126"/>
      <c r="K26" s="70"/>
      <c r="L26" s="70">
        <v>11.509624999999991</v>
      </c>
      <c r="M26" s="70"/>
      <c r="N26" s="70">
        <v>8.8342315268629221</v>
      </c>
      <c r="O26" s="70">
        <v>14.18501847313706</v>
      </c>
      <c r="P26" s="70"/>
      <c r="Q26" s="70">
        <v>18.260625000000012</v>
      </c>
      <c r="R26" s="70"/>
      <c r="S26" s="70">
        <v>14.524691424061666</v>
      </c>
      <c r="T26" s="70">
        <v>21.996558575938359</v>
      </c>
      <c r="U26" s="71"/>
      <c r="V26" s="70">
        <v>5.9178253640296479</v>
      </c>
      <c r="W26" s="70"/>
      <c r="X26" s="70">
        <v>5.0857079024971554</v>
      </c>
      <c r="Y26" s="70">
        <v>6.8762292662613289</v>
      </c>
      <c r="Z26" s="70"/>
      <c r="AA26" s="122"/>
      <c r="AB26" s="124"/>
      <c r="AC26" s="124"/>
      <c r="AD26" s="124"/>
      <c r="AE26" s="124"/>
      <c r="AF26" s="70">
        <v>7.5252375005720946</v>
      </c>
      <c r="AG26" s="70"/>
      <c r="AH26" s="70">
        <v>5.9875450056099684</v>
      </c>
      <c r="AI26" s="70">
        <v>9.4182709875018951</v>
      </c>
      <c r="AJ26" s="70"/>
      <c r="AK26" s="70">
        <v>4.9695705863742985</v>
      </c>
      <c r="AL26" s="45"/>
      <c r="AM26" s="70">
        <v>4.046057646588908</v>
      </c>
      <c r="AN26" s="70">
        <v>6.0904958005627758</v>
      </c>
      <c r="AP26" s="77"/>
      <c r="AQ26" s="77"/>
      <c r="AR26" s="77"/>
    </row>
    <row r="27" spans="1:44" ht="18" customHeight="1" x14ac:dyDescent="0.3">
      <c r="A27" s="31"/>
      <c r="R27" s="30"/>
      <c r="S27" s="29"/>
      <c r="T27" s="29"/>
      <c r="U27" s="29"/>
      <c r="V27" s="30"/>
      <c r="W27" s="30"/>
      <c r="X27" s="30"/>
      <c r="Y27" s="30"/>
      <c r="Z27" s="30"/>
      <c r="AA27" s="30"/>
      <c r="AB27" s="34"/>
      <c r="AC27" s="34"/>
      <c r="AD27" s="34"/>
      <c r="AE27" s="34"/>
      <c r="AF27" s="30"/>
      <c r="AG27" s="30"/>
      <c r="AH27" s="30"/>
      <c r="AI27" s="30"/>
      <c r="AJ27" s="30"/>
      <c r="AK27" s="30"/>
      <c r="AL27" s="30"/>
      <c r="AM27" s="30"/>
      <c r="AN27" s="30"/>
    </row>
    <row r="28" spans="1:44" ht="97.5" customHeight="1" x14ac:dyDescent="0.3">
      <c r="A28" s="115" t="s">
        <v>138</v>
      </c>
      <c r="B28" s="115"/>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35"/>
      <c r="AC28" s="35"/>
      <c r="AD28" s="35"/>
      <c r="AE28" s="35"/>
      <c r="AF28" s="35"/>
      <c r="AG28" s="30"/>
      <c r="AH28" s="30"/>
      <c r="AI28" s="63"/>
      <c r="AJ28" s="30"/>
      <c r="AK28" s="30"/>
      <c r="AM28" s="63"/>
    </row>
    <row r="29" spans="1:44" ht="16.5" customHeight="1" x14ac:dyDescent="0.3"/>
    <row r="30" spans="1:44" ht="31.5" customHeight="1" x14ac:dyDescent="0.3">
      <c r="A30" s="116" t="s">
        <v>124</v>
      </c>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6"/>
      <c r="AN30" s="6"/>
    </row>
    <row r="95" spans="4:26" x14ac:dyDescent="0.3">
      <c r="D95" s="77"/>
      <c r="E95" s="77"/>
      <c r="F95" s="77"/>
      <c r="W95" s="77"/>
      <c r="X95" s="77"/>
      <c r="Y95" s="77"/>
      <c r="Z95" s="77"/>
    </row>
    <row r="96" spans="4:26" x14ac:dyDescent="0.3">
      <c r="D96" s="118"/>
      <c r="E96" s="100"/>
      <c r="F96" s="100"/>
      <c r="W96" s="100"/>
      <c r="X96" s="100"/>
      <c r="Y96" s="100"/>
      <c r="Z96" s="100"/>
    </row>
    <row r="97" spans="4:26" x14ac:dyDescent="0.3">
      <c r="D97" s="118"/>
      <c r="E97" s="100"/>
      <c r="F97" s="100"/>
      <c r="W97" s="100"/>
      <c r="X97" s="100"/>
      <c r="Y97" s="100"/>
      <c r="Z97" s="100"/>
    </row>
  </sheetData>
  <mergeCells count="29">
    <mergeCell ref="AC25:AD26"/>
    <mergeCell ref="AE25:AE26"/>
    <mergeCell ref="I25:J26"/>
    <mergeCell ref="AC4:AD4"/>
    <mergeCell ref="A1:AL1"/>
    <mergeCell ref="B3:E3"/>
    <mergeCell ref="G3:J3"/>
    <mergeCell ref="L3:O3"/>
    <mergeCell ref="Q3:T3"/>
    <mergeCell ref="V3:Y3"/>
    <mergeCell ref="AA3:AD3"/>
    <mergeCell ref="AF3:AI3"/>
    <mergeCell ref="AK3:AN3"/>
    <mergeCell ref="A28:AA28"/>
    <mergeCell ref="A30:AL30"/>
    <mergeCell ref="D96:D97"/>
    <mergeCell ref="AH4:AI4"/>
    <mergeCell ref="AM4:AN4"/>
    <mergeCell ref="B6:T6"/>
    <mergeCell ref="V6:AN6"/>
    <mergeCell ref="G25:G26"/>
    <mergeCell ref="H25:H26"/>
    <mergeCell ref="AA25:AA26"/>
    <mergeCell ref="AB25:AB26"/>
    <mergeCell ref="D4:E4"/>
    <mergeCell ref="I4:J4"/>
    <mergeCell ref="N4:O4"/>
    <mergeCell ref="S4:T4"/>
    <mergeCell ref="X4:Y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4835C-F2CE-471F-92C4-60C412387676}">
  <dimension ref="A1:AR97"/>
  <sheetViews>
    <sheetView zoomScale="90" zoomScaleNormal="90" workbookViewId="0">
      <pane xSplit="1" topLeftCell="B1" activePane="topRight" state="frozen"/>
      <selection pane="topRight" sqref="A1:AL1"/>
    </sheetView>
  </sheetViews>
  <sheetFormatPr baseColWidth="10" defaultColWidth="9.109375" defaultRowHeight="14.4" x14ac:dyDescent="0.3"/>
  <cols>
    <col min="1" max="1" width="58.109375" style="4" customWidth="1"/>
    <col min="2" max="2" width="12.5546875" style="4" customWidth="1"/>
    <col min="3" max="3" width="1.88671875" style="4" customWidth="1"/>
    <col min="4" max="4" width="10.6640625" style="4" bestFit="1" customWidth="1"/>
    <col min="5" max="5" width="11.5546875" style="4" bestFit="1" customWidth="1"/>
    <col min="6" max="6" width="4" style="4" customWidth="1"/>
    <col min="7" max="7" width="12.5546875" style="4" customWidth="1"/>
    <col min="8" max="8" width="3.5546875" style="4" customWidth="1"/>
    <col min="9" max="9" width="10.6640625" style="4" bestFit="1" customWidth="1"/>
    <col min="10" max="10" width="11.5546875" style="4" bestFit="1" customWidth="1"/>
    <col min="11" max="11" width="4" style="4" customWidth="1"/>
    <col min="12" max="12" width="12.5546875" style="4" customWidth="1"/>
    <col min="13" max="13" width="1.33203125" style="4" customWidth="1"/>
    <col min="14" max="14" width="10.6640625" style="4" bestFit="1" customWidth="1"/>
    <col min="15" max="15" width="11.5546875" style="4" bestFit="1" customWidth="1"/>
    <col min="16" max="16" width="4" style="4" customWidth="1"/>
    <col min="17" max="17" width="12.5546875" style="4" customWidth="1"/>
    <col min="18" max="18" width="1.6640625" style="4" customWidth="1"/>
    <col min="19" max="19" width="10.6640625" style="4" bestFit="1" customWidth="1"/>
    <col min="20" max="20" width="11.5546875" style="4" bestFit="1" customWidth="1"/>
    <col min="21" max="21" width="4" style="4" customWidth="1"/>
    <col min="22" max="22" width="12.5546875" style="4" customWidth="1"/>
    <col min="23" max="23" width="2.6640625" style="4" customWidth="1"/>
    <col min="24" max="24" width="10.44140625" style="4" bestFit="1" customWidth="1"/>
    <col min="25" max="25" width="11.21875" style="4" bestFit="1" customWidth="1"/>
    <col min="26" max="26" width="1.5546875" style="4" customWidth="1"/>
    <col min="27" max="27" width="12.5546875" style="4" customWidth="1"/>
    <col min="28" max="28" width="2.21875" style="4" bestFit="1" customWidth="1"/>
    <col min="29" max="29" width="10.44140625" style="4" bestFit="1" customWidth="1"/>
    <col min="30" max="30" width="11.21875" style="4" bestFit="1" customWidth="1"/>
    <col min="31" max="31" width="2" style="4" customWidth="1"/>
    <col min="32" max="32" width="12.5546875" style="4" customWidth="1"/>
    <col min="33" max="33" width="2.109375" style="4" customWidth="1"/>
    <col min="34" max="34" width="10.44140625" style="4" bestFit="1" customWidth="1"/>
    <col min="35" max="35" width="11.21875" style="4" bestFit="1" customWidth="1"/>
    <col min="36" max="36" width="2.109375" style="4" customWidth="1"/>
    <col min="37" max="37" width="12.5546875" style="4" customWidth="1"/>
    <col min="38" max="38" width="2.21875" style="4" bestFit="1" customWidth="1"/>
    <col min="39" max="39" width="10.44140625" style="4" bestFit="1" customWidth="1"/>
    <col min="40" max="40" width="11.21875" style="4" bestFit="1" customWidth="1"/>
    <col min="41" max="16384" width="9.109375" style="4"/>
  </cols>
  <sheetData>
    <row r="1" spans="1:44" ht="18" customHeight="1" x14ac:dyDescent="0.3">
      <c r="A1" s="127" t="s">
        <v>127</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27"/>
      <c r="AN1" s="27"/>
    </row>
    <row r="2" spans="1:44" ht="18" customHeight="1" thickBot="1" x14ac:dyDescent="0.35">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row>
    <row r="3" spans="1:44" ht="18" customHeight="1" x14ac:dyDescent="0.3">
      <c r="A3" s="27"/>
      <c r="B3" s="128" t="s">
        <v>97</v>
      </c>
      <c r="C3" s="128"/>
      <c r="D3" s="128"/>
      <c r="E3" s="128"/>
      <c r="F3" s="41"/>
      <c r="G3" s="128" t="s">
        <v>94</v>
      </c>
      <c r="H3" s="128"/>
      <c r="I3" s="128"/>
      <c r="J3" s="128"/>
      <c r="K3" s="41"/>
      <c r="L3" s="128" t="s">
        <v>95</v>
      </c>
      <c r="M3" s="128"/>
      <c r="N3" s="128"/>
      <c r="O3" s="128"/>
      <c r="P3" s="41"/>
      <c r="Q3" s="128" t="s">
        <v>96</v>
      </c>
      <c r="R3" s="128"/>
      <c r="S3" s="128"/>
      <c r="T3" s="128"/>
      <c r="U3" s="41"/>
      <c r="V3" s="128" t="s">
        <v>97</v>
      </c>
      <c r="W3" s="128"/>
      <c r="X3" s="128"/>
      <c r="Y3" s="128"/>
      <c r="Z3" s="41"/>
      <c r="AA3" s="129" t="s">
        <v>94</v>
      </c>
      <c r="AB3" s="129"/>
      <c r="AC3" s="129"/>
      <c r="AD3" s="129"/>
      <c r="AE3" s="41"/>
      <c r="AF3" s="129" t="s">
        <v>95</v>
      </c>
      <c r="AG3" s="129"/>
      <c r="AH3" s="129"/>
      <c r="AI3" s="129"/>
      <c r="AJ3" s="41"/>
      <c r="AK3" s="130" t="s">
        <v>96</v>
      </c>
      <c r="AL3" s="130"/>
      <c r="AM3" s="130"/>
      <c r="AN3" s="130"/>
    </row>
    <row r="4" spans="1:44" ht="18" customHeight="1" x14ac:dyDescent="0.3">
      <c r="A4" s="27"/>
      <c r="B4" s="41"/>
      <c r="C4" s="41"/>
      <c r="D4" s="120" t="s">
        <v>116</v>
      </c>
      <c r="E4" s="120"/>
      <c r="F4" s="41"/>
      <c r="G4" s="41"/>
      <c r="H4" s="41"/>
      <c r="I4" s="120" t="s">
        <v>116</v>
      </c>
      <c r="J4" s="120"/>
      <c r="K4" s="41"/>
      <c r="L4" s="41"/>
      <c r="M4" s="41"/>
      <c r="N4" s="120" t="s">
        <v>116</v>
      </c>
      <c r="O4" s="120"/>
      <c r="P4" s="41"/>
      <c r="Q4" s="41"/>
      <c r="R4" s="41"/>
      <c r="S4" s="120" t="s">
        <v>116</v>
      </c>
      <c r="T4" s="120"/>
      <c r="U4" s="41"/>
      <c r="V4" s="98"/>
      <c r="W4" s="94"/>
      <c r="X4" s="119" t="s">
        <v>116</v>
      </c>
      <c r="Y4" s="119"/>
      <c r="Z4" s="41"/>
      <c r="AA4" s="41"/>
      <c r="AB4" s="93"/>
      <c r="AC4" s="119" t="s">
        <v>116</v>
      </c>
      <c r="AD4" s="119"/>
      <c r="AE4" s="41"/>
      <c r="AF4" s="41"/>
      <c r="AG4" s="93"/>
      <c r="AH4" s="119" t="s">
        <v>116</v>
      </c>
      <c r="AI4" s="119"/>
      <c r="AJ4" s="41"/>
      <c r="AK4" s="41"/>
      <c r="AL4" s="93"/>
      <c r="AM4" s="119" t="s">
        <v>116</v>
      </c>
      <c r="AN4" s="119"/>
    </row>
    <row r="5" spans="1:44" s="74" customFormat="1" ht="18" customHeight="1" x14ac:dyDescent="0.3">
      <c r="B5" s="75" t="s">
        <v>109</v>
      </c>
      <c r="C5" s="75"/>
      <c r="D5" s="86" t="s">
        <v>110</v>
      </c>
      <c r="E5" s="86" t="s">
        <v>111</v>
      </c>
      <c r="F5" s="76"/>
      <c r="G5" s="75" t="s">
        <v>109</v>
      </c>
      <c r="H5" s="75"/>
      <c r="I5" s="86" t="s">
        <v>110</v>
      </c>
      <c r="J5" s="86" t="s">
        <v>111</v>
      </c>
      <c r="K5" s="76"/>
      <c r="L5" s="75" t="s">
        <v>109</v>
      </c>
      <c r="M5" s="75"/>
      <c r="N5" s="86" t="s">
        <v>110</v>
      </c>
      <c r="O5" s="86" t="s">
        <v>111</v>
      </c>
      <c r="P5" s="76"/>
      <c r="Q5" s="75" t="s">
        <v>109</v>
      </c>
      <c r="R5" s="75"/>
      <c r="S5" s="86" t="s">
        <v>110</v>
      </c>
      <c r="T5" s="86" t="s">
        <v>111</v>
      </c>
      <c r="U5" s="76"/>
      <c r="V5" s="76" t="s">
        <v>109</v>
      </c>
      <c r="W5" s="76"/>
      <c r="X5" s="86" t="s">
        <v>110</v>
      </c>
      <c r="Y5" s="86" t="s">
        <v>111</v>
      </c>
      <c r="Z5" s="76"/>
      <c r="AA5" s="75" t="s">
        <v>109</v>
      </c>
      <c r="AB5" s="76"/>
      <c r="AC5" s="86" t="s">
        <v>110</v>
      </c>
      <c r="AD5" s="86" t="s">
        <v>111</v>
      </c>
      <c r="AE5" s="76"/>
      <c r="AF5" s="75" t="s">
        <v>109</v>
      </c>
      <c r="AG5" s="76"/>
      <c r="AH5" s="86" t="s">
        <v>110</v>
      </c>
      <c r="AI5" s="86" t="s">
        <v>111</v>
      </c>
      <c r="AJ5" s="76"/>
      <c r="AK5" s="75" t="s">
        <v>109</v>
      </c>
      <c r="AL5" s="76"/>
      <c r="AM5" s="86" t="s">
        <v>110</v>
      </c>
      <c r="AN5" s="86" t="s">
        <v>111</v>
      </c>
    </row>
    <row r="6" spans="1:44" ht="18" customHeight="1" x14ac:dyDescent="0.3">
      <c r="A6" s="48"/>
      <c r="B6" s="120" t="s">
        <v>100</v>
      </c>
      <c r="C6" s="120"/>
      <c r="D6" s="120"/>
      <c r="E6" s="120"/>
      <c r="F6" s="120"/>
      <c r="G6" s="120"/>
      <c r="H6" s="120"/>
      <c r="I6" s="120"/>
      <c r="J6" s="120"/>
      <c r="K6" s="120"/>
      <c r="L6" s="120"/>
      <c r="M6" s="120"/>
      <c r="N6" s="120"/>
      <c r="O6" s="120"/>
      <c r="P6" s="120"/>
      <c r="Q6" s="120"/>
      <c r="R6" s="120"/>
      <c r="S6" s="120"/>
      <c r="T6" s="120"/>
      <c r="V6" s="119" t="s">
        <v>3</v>
      </c>
      <c r="W6" s="119"/>
      <c r="X6" s="119"/>
      <c r="Y6" s="119"/>
      <c r="Z6" s="119"/>
      <c r="AA6" s="119"/>
      <c r="AB6" s="119"/>
      <c r="AC6" s="119"/>
      <c r="AD6" s="119"/>
      <c r="AE6" s="119"/>
      <c r="AF6" s="119"/>
      <c r="AG6" s="119"/>
      <c r="AH6" s="119"/>
      <c r="AI6" s="119"/>
      <c r="AJ6" s="119"/>
      <c r="AK6" s="119"/>
      <c r="AL6" s="119"/>
      <c r="AM6" s="119"/>
      <c r="AN6" s="119"/>
    </row>
    <row r="7" spans="1:44" ht="18" customHeight="1" x14ac:dyDescent="0.3">
      <c r="A7" s="32" t="s">
        <v>101</v>
      </c>
      <c r="B7" s="60">
        <v>1478.1211249999949</v>
      </c>
      <c r="C7" s="60"/>
      <c r="D7" s="61">
        <v>1478.0933547571269</v>
      </c>
      <c r="E7" s="61">
        <v>1478.1488952428629</v>
      </c>
      <c r="F7" s="61"/>
      <c r="G7" s="61">
        <v>451.44362500000153</v>
      </c>
      <c r="H7" s="61" t="s">
        <v>112</v>
      </c>
      <c r="I7" s="61">
        <v>451.44347470246186</v>
      </c>
      <c r="J7" s="61">
        <v>451.44377529754121</v>
      </c>
      <c r="K7" s="61"/>
      <c r="L7" s="61">
        <v>479.67550000000136</v>
      </c>
      <c r="M7" s="61"/>
      <c r="N7" s="61">
        <v>479.66021701310302</v>
      </c>
      <c r="O7" s="61">
        <v>479.69078298689971</v>
      </c>
      <c r="P7" s="61"/>
      <c r="Q7" s="61">
        <v>547.00200000000041</v>
      </c>
      <c r="R7" s="61"/>
      <c r="S7" s="61">
        <v>546.98966030884344</v>
      </c>
      <c r="T7" s="61">
        <v>547.01433969115737</v>
      </c>
      <c r="U7" s="61"/>
      <c r="V7" s="62">
        <v>100</v>
      </c>
      <c r="W7" s="62"/>
      <c r="X7" s="62">
        <v>100</v>
      </c>
      <c r="Y7" s="62">
        <v>100</v>
      </c>
      <c r="Z7" s="62"/>
      <c r="AA7" s="62">
        <v>100</v>
      </c>
      <c r="AB7" s="62"/>
      <c r="AC7" s="62">
        <v>100</v>
      </c>
      <c r="AD7" s="62">
        <v>100</v>
      </c>
      <c r="AE7" s="62"/>
      <c r="AF7" s="62">
        <v>100</v>
      </c>
      <c r="AG7" s="62"/>
      <c r="AH7" s="62">
        <v>100</v>
      </c>
      <c r="AI7" s="62">
        <v>100</v>
      </c>
      <c r="AJ7" s="62"/>
      <c r="AK7" s="62">
        <v>100</v>
      </c>
      <c r="AL7" s="33"/>
      <c r="AM7" s="62">
        <v>100</v>
      </c>
      <c r="AN7" s="62">
        <v>100</v>
      </c>
    </row>
    <row r="8" spans="1:44" ht="18" customHeight="1" x14ac:dyDescent="0.3">
      <c r="A8" s="51" t="s">
        <v>98</v>
      </c>
      <c r="B8" s="63">
        <v>684.12812500000086</v>
      </c>
      <c r="C8" s="63"/>
      <c r="D8" s="63">
        <v>667.36398463375599</v>
      </c>
      <c r="E8" s="63">
        <v>700.89226536624574</v>
      </c>
      <c r="F8" s="61"/>
      <c r="G8" s="63">
        <v>384.65100000000047</v>
      </c>
      <c r="H8" s="63" t="s">
        <v>112</v>
      </c>
      <c r="I8" s="63">
        <v>378.54770952169304</v>
      </c>
      <c r="J8" s="63">
        <v>390.75429047830789</v>
      </c>
      <c r="K8" s="61"/>
      <c r="L8" s="63">
        <v>222.29649999999941</v>
      </c>
      <c r="M8" s="63"/>
      <c r="N8" s="63">
        <v>211.15897117070543</v>
      </c>
      <c r="O8" s="63">
        <v>233.4340288292934</v>
      </c>
      <c r="P8" s="61"/>
      <c r="Q8" s="63">
        <v>77.180625000000006</v>
      </c>
      <c r="R8" s="63"/>
      <c r="S8" s="64">
        <v>68.537950157492958</v>
      </c>
      <c r="T8" s="64">
        <v>85.823299842507055</v>
      </c>
      <c r="U8" s="65"/>
      <c r="V8" s="63">
        <v>46.283630849265023</v>
      </c>
      <c r="W8" s="63"/>
      <c r="X8" s="63">
        <v>45.15162595946726</v>
      </c>
      <c r="Y8" s="63">
        <v>47.419479741309353</v>
      </c>
      <c r="Z8" s="63"/>
      <c r="AA8" s="63">
        <v>85.204658721229947</v>
      </c>
      <c r="AB8" s="63"/>
      <c r="AC8" s="63">
        <v>83.80106367077623</v>
      </c>
      <c r="AD8" s="63">
        <v>86.50621906035893</v>
      </c>
      <c r="AE8" s="63"/>
      <c r="AF8" s="63">
        <v>46.343100700369057</v>
      </c>
      <c r="AG8" s="63"/>
      <c r="AH8" s="63">
        <v>44.030828569564548</v>
      </c>
      <c r="AI8" s="63">
        <v>48.671206222385131</v>
      </c>
      <c r="AJ8" s="63"/>
      <c r="AK8" s="63">
        <v>14.10975188390535</v>
      </c>
      <c r="AM8" s="63">
        <v>12.602386113315603</v>
      </c>
      <c r="AN8" s="63">
        <v>15.764891100182824</v>
      </c>
    </row>
    <row r="9" spans="1:44" ht="18" customHeight="1" x14ac:dyDescent="0.3">
      <c r="A9" s="51" t="s">
        <v>99</v>
      </c>
      <c r="B9" s="63">
        <v>793.99300000000164</v>
      </c>
      <c r="C9" s="63"/>
      <c r="D9" s="63">
        <v>777.23020791101919</v>
      </c>
      <c r="E9" s="63">
        <v>810.75579208898409</v>
      </c>
      <c r="F9" s="63"/>
      <c r="G9" s="63">
        <v>66.792625000000044</v>
      </c>
      <c r="H9" s="63" t="s">
        <v>112</v>
      </c>
      <c r="I9" s="63">
        <v>60.689346265724105</v>
      </c>
      <c r="J9" s="63">
        <v>72.89590373427599</v>
      </c>
      <c r="K9" s="63"/>
      <c r="L9" s="63">
        <v>257.37899999999985</v>
      </c>
      <c r="M9" s="63"/>
      <c r="N9" s="63">
        <v>246.24227930589731</v>
      </c>
      <c r="O9" s="63">
        <v>268.51572069410236</v>
      </c>
      <c r="P9" s="63"/>
      <c r="Q9" s="63">
        <v>469.82137499999908</v>
      </c>
      <c r="R9" s="63"/>
      <c r="S9" s="64">
        <v>461.17837056453413</v>
      </c>
      <c r="T9" s="64">
        <v>478.46437943546402</v>
      </c>
      <c r="U9" s="64"/>
      <c r="V9" s="63">
        <v>53.716369150735488</v>
      </c>
      <c r="W9" s="63"/>
      <c r="X9" s="63">
        <v>52.580520258691244</v>
      </c>
      <c r="Y9" s="63">
        <v>54.848374040533166</v>
      </c>
      <c r="Z9" s="63"/>
      <c r="AA9" s="63">
        <v>14.795341278769817</v>
      </c>
      <c r="AB9" s="63"/>
      <c r="AC9" s="63">
        <v>13.493780939640807</v>
      </c>
      <c r="AD9" s="63">
        <v>16.198936329223564</v>
      </c>
      <c r="AE9" s="63"/>
      <c r="AF9" s="63">
        <v>53.656899299630503</v>
      </c>
      <c r="AG9" s="63"/>
      <c r="AH9" s="63">
        <v>51.328793777614401</v>
      </c>
      <c r="AI9" s="63">
        <v>55.969171430435061</v>
      </c>
      <c r="AJ9" s="63"/>
      <c r="AK9" s="63">
        <v>85.890248116094398</v>
      </c>
      <c r="AM9" s="63">
        <v>84.23510889981695</v>
      </c>
      <c r="AN9" s="63">
        <v>87.397613886684127</v>
      </c>
    </row>
    <row r="10" spans="1:44" ht="26.25" customHeight="1" x14ac:dyDescent="0.3">
      <c r="A10" s="32" t="s">
        <v>102</v>
      </c>
      <c r="B10" s="63"/>
      <c r="C10" s="63"/>
      <c r="D10" s="65"/>
      <c r="E10" s="65"/>
      <c r="F10" s="65"/>
      <c r="G10" s="63"/>
      <c r="H10" s="63"/>
      <c r="I10" s="65"/>
      <c r="J10" s="65"/>
      <c r="K10" s="65"/>
      <c r="L10" s="63"/>
      <c r="M10" s="63"/>
      <c r="N10" s="65"/>
      <c r="O10" s="65"/>
      <c r="P10" s="65"/>
      <c r="Q10" s="65"/>
      <c r="R10" s="65"/>
      <c r="S10" s="65"/>
      <c r="T10" s="65"/>
      <c r="U10" s="65"/>
      <c r="V10" s="63"/>
      <c r="W10" s="63"/>
      <c r="X10" s="63"/>
      <c r="Y10" s="63"/>
      <c r="Z10" s="63"/>
      <c r="AA10" s="63"/>
      <c r="AB10" s="63"/>
      <c r="AC10" s="63"/>
      <c r="AD10" s="63"/>
      <c r="AE10" s="63"/>
      <c r="AF10" s="63"/>
      <c r="AG10" s="63"/>
      <c r="AH10" s="63"/>
      <c r="AI10" s="63"/>
      <c r="AJ10" s="63"/>
      <c r="AK10" s="63"/>
      <c r="AN10" s="63"/>
    </row>
    <row r="11" spans="1:44" ht="18" customHeight="1" x14ac:dyDescent="0.3">
      <c r="A11" s="29" t="s">
        <v>105</v>
      </c>
      <c r="B11" s="63">
        <v>793.99300000000164</v>
      </c>
      <c r="C11" s="63"/>
      <c r="D11" s="63">
        <v>777.23020791101919</v>
      </c>
      <c r="E11" s="63">
        <v>810.75579208898409</v>
      </c>
      <c r="F11" s="63"/>
      <c r="G11" s="63">
        <v>66.792625000000044</v>
      </c>
      <c r="H11" s="63" t="s">
        <v>112</v>
      </c>
      <c r="I11" s="63">
        <v>60.689346265724105</v>
      </c>
      <c r="J11" s="63">
        <v>72.89590373427599</v>
      </c>
      <c r="K11" s="63"/>
      <c r="L11" s="63">
        <v>257.37899999999985</v>
      </c>
      <c r="M11" s="63"/>
      <c r="N11" s="63">
        <v>246.24227930589731</v>
      </c>
      <c r="O11" s="63">
        <v>268.51572069410236</v>
      </c>
      <c r="P11" s="63"/>
      <c r="Q11" s="63">
        <v>469.82137499999908</v>
      </c>
      <c r="R11" s="63"/>
      <c r="S11" s="64">
        <v>461.17837056453413</v>
      </c>
      <c r="T11" s="64">
        <v>478.46437943546402</v>
      </c>
      <c r="U11" s="64"/>
      <c r="V11" s="63">
        <v>100</v>
      </c>
      <c r="W11" s="63"/>
      <c r="X11" s="63">
        <v>100</v>
      </c>
      <c r="Y11" s="63">
        <v>100</v>
      </c>
      <c r="Z11" s="63"/>
      <c r="AA11" s="63">
        <v>100</v>
      </c>
      <c r="AB11" s="63"/>
      <c r="AC11" s="63">
        <v>100</v>
      </c>
      <c r="AD11" s="63">
        <v>100</v>
      </c>
      <c r="AE11" s="63"/>
      <c r="AF11" s="63">
        <v>100</v>
      </c>
      <c r="AG11" s="63"/>
      <c r="AH11" s="63">
        <v>100</v>
      </c>
      <c r="AI11" s="63">
        <v>100</v>
      </c>
      <c r="AJ11" s="63"/>
      <c r="AK11" s="63">
        <v>100</v>
      </c>
      <c r="AM11" s="63">
        <v>100</v>
      </c>
      <c r="AN11" s="63">
        <v>100</v>
      </c>
    </row>
    <row r="12" spans="1:44" ht="18" customHeight="1" x14ac:dyDescent="0.3">
      <c r="A12" s="29" t="s">
        <v>103</v>
      </c>
      <c r="B12" s="63">
        <v>664.15937500000064</v>
      </c>
      <c r="C12" s="63"/>
      <c r="D12" s="63">
        <v>646.9287908371673</v>
      </c>
      <c r="E12" s="63">
        <v>681.38995916283397</v>
      </c>
      <c r="F12" s="64"/>
      <c r="G12" s="63">
        <v>45.67325000000006</v>
      </c>
      <c r="H12" s="63"/>
      <c r="I12" s="64">
        <v>40.061941452653471</v>
      </c>
      <c r="J12" s="64">
        <v>51.284558547346649</v>
      </c>
      <c r="K12" s="64"/>
      <c r="L12" s="63">
        <v>207.89662500000006</v>
      </c>
      <c r="M12" s="63"/>
      <c r="N12" s="64">
        <v>197.34488276172803</v>
      </c>
      <c r="O12" s="64">
        <v>218.44836723827208</v>
      </c>
      <c r="P12" s="64"/>
      <c r="Q12" s="63">
        <v>410.58949999999868</v>
      </c>
      <c r="R12" s="63"/>
      <c r="S12" s="63">
        <v>400.01470730890571</v>
      </c>
      <c r="T12" s="63">
        <v>421.16429269109165</v>
      </c>
      <c r="U12" s="64"/>
      <c r="V12" s="63">
        <v>83.648013899366774</v>
      </c>
      <c r="W12" s="63"/>
      <c r="X12" s="63">
        <v>82.369854272686467</v>
      </c>
      <c r="Y12" s="63">
        <v>84.85055170663351</v>
      </c>
      <c r="Z12" s="63"/>
      <c r="AA12" s="63">
        <v>68.380678256020076</v>
      </c>
      <c r="AB12" s="63"/>
      <c r="AC12" s="63">
        <v>63.833783879007896</v>
      </c>
      <c r="AD12" s="63">
        <v>72.601288685258268</v>
      </c>
      <c r="AE12" s="63"/>
      <c r="AF12" s="63">
        <v>80.774509575373358</v>
      </c>
      <c r="AG12" s="63"/>
      <c r="AH12" s="63">
        <v>78.37148460288681</v>
      </c>
      <c r="AI12" s="63">
        <v>82.968568402712449</v>
      </c>
      <c r="AJ12" s="63"/>
      <c r="AK12" s="63">
        <v>87.392681952795243</v>
      </c>
      <c r="AM12" s="63">
        <v>85.893950894698492</v>
      </c>
      <c r="AN12" s="63">
        <v>88.753027164475441</v>
      </c>
    </row>
    <row r="13" spans="1:44" ht="18" customHeight="1" x14ac:dyDescent="0.3">
      <c r="A13" s="29" t="s">
        <v>104</v>
      </c>
      <c r="B13" s="63">
        <v>49.786750000000019</v>
      </c>
      <c r="C13" s="63"/>
      <c r="D13" s="64">
        <v>43.928591023334938</v>
      </c>
      <c r="E13" s="64">
        <v>55.6449089766651</v>
      </c>
      <c r="F13" s="64"/>
      <c r="G13" s="63">
        <v>6.1233750000000029</v>
      </c>
      <c r="H13" s="63"/>
      <c r="I13" s="64">
        <v>4.4603779418898757</v>
      </c>
      <c r="J13" s="64">
        <v>7.7863720581101301</v>
      </c>
      <c r="K13" s="64"/>
      <c r="L13" s="63">
        <v>19.538125000000008</v>
      </c>
      <c r="M13" s="63"/>
      <c r="N13" s="64">
        <v>15.731968035345119</v>
      </c>
      <c r="O13" s="64">
        <v>23.344281964654897</v>
      </c>
      <c r="P13" s="64"/>
      <c r="Q13" s="63">
        <v>24.125250000000019</v>
      </c>
      <c r="R13" s="63"/>
      <c r="S13" s="63">
        <v>20.060933809538632</v>
      </c>
      <c r="T13" s="63">
        <v>28.189566190461406</v>
      </c>
      <c r="U13" s="64"/>
      <c r="V13" s="63">
        <v>6.2704268173648785</v>
      </c>
      <c r="W13" s="63"/>
      <c r="X13" s="63">
        <v>5.5802747785509759</v>
      </c>
      <c r="Y13" s="63">
        <v>7.0395710254544968</v>
      </c>
      <c r="Z13" s="63"/>
      <c r="AA13" s="63">
        <v>9.1677411989721911</v>
      </c>
      <c r="AB13" s="63"/>
      <c r="AC13" s="63">
        <v>7.0361607314631343</v>
      </c>
      <c r="AD13" s="63">
        <v>11.862674847272846</v>
      </c>
      <c r="AE13" s="63"/>
      <c r="AF13" s="63">
        <v>7.5911884808006942</v>
      </c>
      <c r="AG13" s="63"/>
      <c r="AH13" s="63">
        <v>6.2896080412824764</v>
      </c>
      <c r="AI13" s="63">
        <v>9.1358607093793793</v>
      </c>
      <c r="AJ13" s="63"/>
      <c r="AK13" s="63">
        <v>5.1349834817541167</v>
      </c>
      <c r="AM13" s="63">
        <v>4.3361890258180518</v>
      </c>
      <c r="AN13" s="63">
        <v>6.0715891353550449</v>
      </c>
    </row>
    <row r="14" spans="1:44" ht="18" customHeight="1" x14ac:dyDescent="0.3">
      <c r="A14" s="51" t="s">
        <v>113</v>
      </c>
      <c r="B14" s="63">
        <v>80.046874999999972</v>
      </c>
      <c r="C14" s="63"/>
      <c r="D14" s="64">
        <v>72.731471363395556</v>
      </c>
      <c r="E14" s="64">
        <v>87.362278636604387</v>
      </c>
      <c r="F14" s="64"/>
      <c r="G14" s="63">
        <v>14.995999999999997</v>
      </c>
      <c r="H14" s="63"/>
      <c r="I14" s="64">
        <v>12.444016903125029</v>
      </c>
      <c r="J14" s="64">
        <v>17.547983096874965</v>
      </c>
      <c r="K14" s="64"/>
      <c r="L14" s="63">
        <v>29.944249999999993</v>
      </c>
      <c r="M14" s="63"/>
      <c r="N14" s="64">
        <v>25.425384292645344</v>
      </c>
      <c r="O14" s="64">
        <v>34.463115707354646</v>
      </c>
      <c r="P14" s="64"/>
      <c r="Q14" s="63">
        <v>35.106624999999944</v>
      </c>
      <c r="R14" s="63"/>
      <c r="S14" s="63">
        <v>30.132038050804876</v>
      </c>
      <c r="T14" s="63">
        <v>40.081211949195009</v>
      </c>
      <c r="U14" s="64"/>
      <c r="V14" s="63">
        <v>10.081559283268216</v>
      </c>
      <c r="W14" s="63"/>
      <c r="X14" s="63">
        <v>9.2219679115056739</v>
      </c>
      <c r="Y14" s="63">
        <v>11.011555109189283</v>
      </c>
      <c r="Z14" s="63"/>
      <c r="AA14" s="63">
        <v>22.451580545007758</v>
      </c>
      <c r="AB14" s="63"/>
      <c r="AC14" s="63">
        <v>18.990539066810101</v>
      </c>
      <c r="AD14" s="63">
        <v>26.338317202917814</v>
      </c>
      <c r="AE14" s="63"/>
      <c r="AF14" s="63">
        <v>11.634301943826035</v>
      </c>
      <c r="AG14" s="63"/>
      <c r="AH14" s="63">
        <v>10.054554491171094</v>
      </c>
      <c r="AI14" s="63">
        <v>13.425208410339909</v>
      </c>
      <c r="AJ14" s="63"/>
      <c r="AK14" s="63">
        <v>7.4723345654505415</v>
      </c>
      <c r="AM14" s="63">
        <v>6.4772195511049073</v>
      </c>
      <c r="AN14" s="63">
        <v>8.6062633987986459</v>
      </c>
      <c r="AO14" s="63"/>
    </row>
    <row r="15" spans="1:44" ht="24.75" customHeight="1" x14ac:dyDescent="0.3">
      <c r="A15" s="31" t="s">
        <v>106</v>
      </c>
      <c r="B15" s="63"/>
      <c r="C15" s="63"/>
      <c r="D15" s="63"/>
      <c r="E15" s="63"/>
      <c r="F15" s="63"/>
      <c r="G15" s="63"/>
      <c r="H15" s="63"/>
      <c r="I15" s="63"/>
      <c r="J15" s="63"/>
      <c r="K15" s="63"/>
      <c r="L15" s="63"/>
      <c r="M15" s="63"/>
      <c r="N15" s="63"/>
      <c r="O15" s="63"/>
      <c r="P15" s="63"/>
      <c r="Q15" s="63"/>
      <c r="R15" s="63"/>
      <c r="S15" s="64"/>
      <c r="T15" s="64"/>
      <c r="U15" s="64"/>
      <c r="V15" s="63"/>
      <c r="W15" s="63"/>
      <c r="X15" s="63"/>
      <c r="Y15" s="63"/>
      <c r="Z15" s="63"/>
      <c r="AA15" s="63"/>
      <c r="AB15" s="63"/>
      <c r="AC15" s="63"/>
      <c r="AD15" s="63"/>
      <c r="AE15" s="63"/>
      <c r="AF15" s="63"/>
      <c r="AG15" s="63"/>
      <c r="AH15" s="63"/>
      <c r="AI15" s="63"/>
      <c r="AJ15" s="63"/>
      <c r="AK15" s="63"/>
    </row>
    <row r="16" spans="1:44" ht="18" customHeight="1" x14ac:dyDescent="0.3">
      <c r="A16" s="29" t="s">
        <v>103</v>
      </c>
      <c r="B16" s="63">
        <v>66.453250000000153</v>
      </c>
      <c r="C16" s="63"/>
      <c r="D16" s="64">
        <v>57.61284259414824</v>
      </c>
      <c r="E16" s="64">
        <v>75.293657405852059</v>
      </c>
      <c r="F16" s="64"/>
      <c r="G16" s="63">
        <v>12.308750000000012</v>
      </c>
      <c r="H16" s="63"/>
      <c r="I16" s="63">
        <v>9.4500501968642165</v>
      </c>
      <c r="J16" s="63">
        <v>15.167449803135808</v>
      </c>
      <c r="K16" s="67"/>
      <c r="L16" s="63">
        <v>28.268999999999977</v>
      </c>
      <c r="M16" s="63"/>
      <c r="N16" s="63">
        <v>22.708190114816745</v>
      </c>
      <c r="O16" s="63">
        <v>33.829809885183209</v>
      </c>
      <c r="P16" s="63"/>
      <c r="Q16" s="63">
        <v>25.875499999999953</v>
      </c>
      <c r="R16" s="63"/>
      <c r="S16" s="63">
        <v>20.781336664809956</v>
      </c>
      <c r="T16" s="63">
        <v>30.969663335189949</v>
      </c>
      <c r="U16" s="63"/>
      <c r="V16" s="63">
        <v>63.186732861318227</v>
      </c>
      <c r="W16" s="63"/>
      <c r="X16" s="63">
        <v>58.908729551592252</v>
      </c>
      <c r="Y16" s="63">
        <v>67.266834683360543</v>
      </c>
      <c r="Z16" s="63"/>
      <c r="AA16" s="63">
        <v>56.903944615882551</v>
      </c>
      <c r="AB16" s="63"/>
      <c r="AC16" s="63">
        <v>49.063593002462021</v>
      </c>
      <c r="AD16" s="63">
        <v>64.41281601789926</v>
      </c>
      <c r="AE16" s="63"/>
      <c r="AF16" s="63">
        <v>64.184636692342067</v>
      </c>
      <c r="AG16" s="63"/>
      <c r="AH16" s="63">
        <v>57.666388865986292</v>
      </c>
      <c r="AI16" s="63">
        <v>70.217586679349836</v>
      </c>
      <c r="AJ16" s="63"/>
      <c r="AK16" s="63">
        <v>65.514851328469817</v>
      </c>
      <c r="AM16" s="63">
        <v>58.177830030439551</v>
      </c>
      <c r="AN16" s="63">
        <v>72.180212989567423</v>
      </c>
      <c r="AP16" s="77"/>
      <c r="AQ16" s="77"/>
      <c r="AR16" s="77"/>
    </row>
    <row r="17" spans="1:44" ht="18" customHeight="1" x14ac:dyDescent="0.3">
      <c r="A17" s="29" t="s">
        <v>104</v>
      </c>
      <c r="B17" s="63">
        <v>10.183624999999996</v>
      </c>
      <c r="C17" s="63"/>
      <c r="D17" s="64">
        <v>7.5995441231595935</v>
      </c>
      <c r="E17" s="64">
        <v>12.767705876840399</v>
      </c>
      <c r="F17" s="64"/>
      <c r="G17" s="63">
        <v>2.4833749999999992</v>
      </c>
      <c r="H17" s="63" t="s">
        <v>4</v>
      </c>
      <c r="I17" s="63">
        <v>1.4803230008891082</v>
      </c>
      <c r="J17" s="63">
        <v>3.4864269991108903</v>
      </c>
      <c r="K17" s="67"/>
      <c r="L17" s="63">
        <v>4.6622500000000011</v>
      </c>
      <c r="M17" s="63" t="s">
        <v>4</v>
      </c>
      <c r="N17" s="63">
        <v>3.0004034163218636</v>
      </c>
      <c r="O17" s="63">
        <v>6.3240965836781386</v>
      </c>
      <c r="P17" s="63"/>
      <c r="Q17" s="63">
        <v>3.0379999999999989</v>
      </c>
      <c r="R17" s="63" t="s">
        <v>4</v>
      </c>
      <c r="S17" s="63">
        <v>1.6832887940209498</v>
      </c>
      <c r="T17" s="63">
        <v>4.3927112059790483</v>
      </c>
      <c r="U17" s="67"/>
      <c r="V17" s="63">
        <v>9.6830477431102331</v>
      </c>
      <c r="W17" s="63"/>
      <c r="X17" s="63">
        <v>7.722301661785945</v>
      </c>
      <c r="Y17" s="63">
        <v>12.076487076728382</v>
      </c>
      <c r="Z17" s="63"/>
      <c r="AA17" s="63">
        <v>11.480762340649306</v>
      </c>
      <c r="AB17" s="63" t="s">
        <v>4</v>
      </c>
      <c r="AC17" s="63">
        <v>7.7584737692523937</v>
      </c>
      <c r="AD17" s="63">
        <v>16.66622892284331</v>
      </c>
      <c r="AE17" s="63"/>
      <c r="AF17" s="63">
        <v>10.585617546389054</v>
      </c>
      <c r="AG17" s="63" t="s">
        <v>4</v>
      </c>
      <c r="AH17" s="63">
        <v>7.6008020760138892</v>
      </c>
      <c r="AI17" s="63">
        <v>14.55788840149031</v>
      </c>
      <c r="AJ17" s="63"/>
      <c r="AK17" s="63">
        <v>7.6919912015571326</v>
      </c>
      <c r="AL17" s="4" t="s">
        <v>4</v>
      </c>
      <c r="AM17" s="63">
        <v>5.0557622997236491</v>
      </c>
      <c r="AN17" s="63">
        <v>11.535813943593077</v>
      </c>
      <c r="AP17" s="77"/>
      <c r="AQ17" s="77"/>
      <c r="AR17" s="77"/>
    </row>
    <row r="18" spans="1:44" ht="18" customHeight="1" x14ac:dyDescent="0.3">
      <c r="A18" s="51" t="s">
        <v>113</v>
      </c>
      <c r="B18" s="63">
        <v>28.532749999999989</v>
      </c>
      <c r="C18" s="63"/>
      <c r="D18" s="64">
        <v>24.291026204070029</v>
      </c>
      <c r="E18" s="64">
        <v>32.77447379592995</v>
      </c>
      <c r="F18" s="64"/>
      <c r="G18" s="63">
        <v>6.8386250000000013</v>
      </c>
      <c r="H18" s="63"/>
      <c r="I18" s="63">
        <v>5.3278999408636381</v>
      </c>
      <c r="J18" s="63">
        <v>8.3493500591363645</v>
      </c>
      <c r="K18" s="66"/>
      <c r="L18" s="63">
        <v>11.111999999999997</v>
      </c>
      <c r="M18" s="63"/>
      <c r="N18" s="63">
        <v>8.2886266542068192</v>
      </c>
      <c r="O18" s="63">
        <v>13.935373345793174</v>
      </c>
      <c r="P18" s="63"/>
      <c r="Q18" s="63">
        <v>10.582125000000012</v>
      </c>
      <c r="R18" s="63"/>
      <c r="S18" s="63">
        <v>7.7752693100363821</v>
      </c>
      <c r="T18" s="63">
        <v>13.388980689963642</v>
      </c>
      <c r="U18" s="67"/>
      <c r="V18" s="63">
        <v>27.130219395571668</v>
      </c>
      <c r="W18" s="63"/>
      <c r="X18" s="63">
        <v>23.819537531185546</v>
      </c>
      <c r="Y18" s="63">
        <v>30.715522794003945</v>
      </c>
      <c r="Z18" s="63"/>
      <c r="AA18" s="63">
        <v>31.615293043468224</v>
      </c>
      <c r="AB18" s="63"/>
      <c r="AC18" s="63">
        <v>25.402976148286776</v>
      </c>
      <c r="AD18" s="63">
        <v>38.561501547861113</v>
      </c>
      <c r="AE18" s="63"/>
      <c r="AF18" s="63">
        <v>25.229745761268717</v>
      </c>
      <c r="AG18" s="63"/>
      <c r="AH18" s="63">
        <v>20.454780459935527</v>
      </c>
      <c r="AI18" s="63">
        <v>30.689329299803674</v>
      </c>
      <c r="AJ18" s="63"/>
      <c r="AK18" s="63">
        <v>26.793157469972972</v>
      </c>
      <c r="AM18" s="63">
        <v>21.088362132035819</v>
      </c>
      <c r="AN18" s="63">
        <v>33.38824155533564</v>
      </c>
      <c r="AP18" s="77"/>
      <c r="AQ18" s="77"/>
      <c r="AR18" s="77"/>
    </row>
    <row r="19" spans="1:44" ht="24" customHeight="1" x14ac:dyDescent="0.3">
      <c r="A19" s="31" t="s">
        <v>107</v>
      </c>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P19" s="77"/>
      <c r="AQ19" s="77"/>
      <c r="AR19" s="77"/>
    </row>
    <row r="20" spans="1:44" ht="18" customHeight="1" x14ac:dyDescent="0.3">
      <c r="A20" s="29" t="s">
        <v>103</v>
      </c>
      <c r="B20" s="63">
        <v>133.06712499999983</v>
      </c>
      <c r="C20" s="63"/>
      <c r="D20" s="64">
        <v>120.5196776515716</v>
      </c>
      <c r="E20" s="64">
        <v>145.61457234842806</v>
      </c>
      <c r="F20" s="64"/>
      <c r="G20" s="64">
        <v>26.008249999999958</v>
      </c>
      <c r="H20" s="64"/>
      <c r="I20" s="64">
        <v>21.21221553404332</v>
      </c>
      <c r="J20" s="64">
        <v>30.804284465956595</v>
      </c>
      <c r="K20" s="64"/>
      <c r="L20" s="64">
        <v>54.830624999999976</v>
      </c>
      <c r="M20" s="64"/>
      <c r="N20" s="64">
        <v>47.60301232386054</v>
      </c>
      <c r="O20" s="64">
        <v>62.058237676139413</v>
      </c>
      <c r="P20" s="63"/>
      <c r="Q20" s="63">
        <v>52.22824999999996</v>
      </c>
      <c r="R20" s="63"/>
      <c r="S20" s="63">
        <v>44.720546540542884</v>
      </c>
      <c r="T20" s="63">
        <v>59.735953459457036</v>
      </c>
      <c r="U20" s="63"/>
      <c r="V20" s="63">
        <v>77.495155356189002</v>
      </c>
      <c r="W20" s="63"/>
      <c r="X20" s="63">
        <v>74.254175370294234</v>
      </c>
      <c r="Y20" s="63">
        <v>80.435644318069194</v>
      </c>
      <c r="Z20" s="63"/>
      <c r="AA20" s="63">
        <v>73.889172987868861</v>
      </c>
      <c r="AB20" s="63"/>
      <c r="AC20" s="63">
        <v>67.346897395953803</v>
      </c>
      <c r="AD20" s="63">
        <v>79.519279903332318</v>
      </c>
      <c r="AE20" s="63"/>
      <c r="AF20" s="63">
        <v>75.892501842617918</v>
      </c>
      <c r="AG20" s="63"/>
      <c r="AH20" s="63">
        <v>70.879335917910495</v>
      </c>
      <c r="AI20" s="63">
        <v>80.282720569771215</v>
      </c>
      <c r="AJ20" s="63"/>
      <c r="AK20" s="63">
        <v>81.272028445384947</v>
      </c>
      <c r="AM20" s="63">
        <v>75.903878982525811</v>
      </c>
      <c r="AN20" s="63">
        <v>85.670036892550286</v>
      </c>
      <c r="AP20" s="77"/>
      <c r="AQ20" s="77"/>
      <c r="AR20" s="77"/>
    </row>
    <row r="21" spans="1:44" ht="18" customHeight="1" x14ac:dyDescent="0.3">
      <c r="A21" s="29" t="s">
        <v>104</v>
      </c>
      <c r="B21" s="63">
        <v>15.513124999999993</v>
      </c>
      <c r="C21" s="63"/>
      <c r="D21" s="64">
        <v>12.07248026144576</v>
      </c>
      <c r="E21" s="64">
        <v>18.953769738554229</v>
      </c>
      <c r="F21" s="64"/>
      <c r="G21" s="64">
        <v>2.2421249999999997</v>
      </c>
      <c r="H21" s="64" t="s">
        <v>4</v>
      </c>
      <c r="I21" s="64">
        <v>1.2771677829815946</v>
      </c>
      <c r="J21" s="64">
        <v>3.2070822170184048</v>
      </c>
      <c r="K21" s="64"/>
      <c r="L21" s="64">
        <v>9.259249999999998</v>
      </c>
      <c r="M21" s="64" t="s">
        <v>4</v>
      </c>
      <c r="N21" s="64">
        <v>6.4710414583554865</v>
      </c>
      <c r="O21" s="64">
        <v>12.047458541644509</v>
      </c>
      <c r="P21" s="63"/>
      <c r="Q21" s="63">
        <v>4.011750000000001</v>
      </c>
      <c r="R21" s="63" t="s">
        <v>4</v>
      </c>
      <c r="S21" s="63">
        <v>2.2030968793746073</v>
      </c>
      <c r="T21" s="63">
        <v>5.8204031206253948</v>
      </c>
      <c r="U21" s="63"/>
      <c r="V21" s="63">
        <v>9.0344781397732952</v>
      </c>
      <c r="W21" s="63"/>
      <c r="X21" s="63">
        <v>7.2372744444867898</v>
      </c>
      <c r="Y21" s="63">
        <v>11.223974437582893</v>
      </c>
      <c r="Z21" s="63"/>
      <c r="AA21" s="63">
        <v>6.3698542572232162</v>
      </c>
      <c r="AB21" s="63" t="s">
        <v>4</v>
      </c>
      <c r="AC21" s="63">
        <v>4.1397867777303778</v>
      </c>
      <c r="AD21" s="63">
        <v>9.6799311887272967</v>
      </c>
      <c r="AE21" s="63"/>
      <c r="AF21" s="63">
        <v>12.815970047510131</v>
      </c>
      <c r="AG21" s="63" t="s">
        <v>4</v>
      </c>
      <c r="AH21" s="63">
        <v>9.5852610247160968</v>
      </c>
      <c r="AI21" s="63">
        <v>16.931671970713165</v>
      </c>
      <c r="AJ21" s="63"/>
      <c r="AK21" s="63">
        <v>6.2426571848716614</v>
      </c>
      <c r="AL21" s="4" t="s">
        <v>4</v>
      </c>
      <c r="AM21" s="63">
        <v>4.0061099125728754</v>
      </c>
      <c r="AN21" s="63">
        <v>9.6029242776671904</v>
      </c>
      <c r="AP21" s="77"/>
      <c r="AQ21" s="77"/>
      <c r="AR21" s="77"/>
    </row>
    <row r="22" spans="1:44" ht="18" customHeight="1" x14ac:dyDescent="0.3">
      <c r="A22" s="51" t="s">
        <v>113</v>
      </c>
      <c r="B22" s="63">
        <v>23.129999999999981</v>
      </c>
      <c r="C22" s="63"/>
      <c r="D22" s="64">
        <v>19.177459956541426</v>
      </c>
      <c r="E22" s="64">
        <v>27.082540043458536</v>
      </c>
      <c r="F22" s="64"/>
      <c r="G22" s="64">
        <v>6.9486250000000016</v>
      </c>
      <c r="H22" s="64"/>
      <c r="I22" s="64">
        <v>4.9154378916646415</v>
      </c>
      <c r="J22" s="64">
        <v>8.9818121083353617</v>
      </c>
      <c r="K22" s="64"/>
      <c r="L22" s="64">
        <v>8.1578750000000007</v>
      </c>
      <c r="M22" s="64"/>
      <c r="N22" s="64">
        <v>6.1502434882247154</v>
      </c>
      <c r="O22" s="64">
        <v>10.165506511775286</v>
      </c>
      <c r="P22" s="63"/>
      <c r="Q22" s="63">
        <v>8.0234999999999967</v>
      </c>
      <c r="R22" s="63" t="s">
        <v>4</v>
      </c>
      <c r="S22" s="63">
        <v>5.2250412678622684</v>
      </c>
      <c r="T22" s="63">
        <v>10.821958732137725</v>
      </c>
      <c r="U22" s="63"/>
      <c r="V22" s="63">
        <v>13.470366504038111</v>
      </c>
      <c r="W22" s="63"/>
      <c r="X22" s="63">
        <v>11.414499241033644</v>
      </c>
      <c r="Y22" s="63">
        <v>15.830346357568963</v>
      </c>
      <c r="Z22" s="63"/>
      <c r="AA22" s="63">
        <v>19.740972754907816</v>
      </c>
      <c r="AB22" s="63"/>
      <c r="AC22" s="63">
        <v>14.728905866487976</v>
      </c>
      <c r="AD22" s="63">
        <v>25.939752274474976</v>
      </c>
      <c r="AE22" s="63"/>
      <c r="AF22" s="63">
        <v>11.291528109871937</v>
      </c>
      <c r="AG22" s="63"/>
      <c r="AH22" s="63">
        <v>8.88438358331363</v>
      </c>
      <c r="AI22" s="63">
        <v>14.248875293186691</v>
      </c>
      <c r="AJ22" s="63"/>
      <c r="AK22" s="63">
        <v>12.485314369743316</v>
      </c>
      <c r="AL22" s="4" t="s">
        <v>4</v>
      </c>
      <c r="AM22" s="63">
        <v>8.8719119503787685</v>
      </c>
      <c r="AN22" s="63">
        <v>17.291157554711923</v>
      </c>
      <c r="AP22" s="77"/>
      <c r="AQ22" s="77"/>
      <c r="AR22" s="77"/>
    </row>
    <row r="23" spans="1:44" ht="23.25" customHeight="1" x14ac:dyDescent="0.3">
      <c r="A23" s="31" t="s">
        <v>108</v>
      </c>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P23" s="63"/>
      <c r="AQ23" s="77"/>
      <c r="AR23" s="77"/>
    </row>
    <row r="24" spans="1:44" ht="18" customHeight="1" x14ac:dyDescent="0.3">
      <c r="A24" s="29" t="s">
        <v>103</v>
      </c>
      <c r="B24" s="63">
        <v>464.63899999999938</v>
      </c>
      <c r="C24" s="63"/>
      <c r="D24" s="63">
        <v>449.54657431371407</v>
      </c>
      <c r="E24" s="63">
        <v>479.73142568628469</v>
      </c>
      <c r="F24" s="63"/>
      <c r="G24" s="87">
        <v>7.3562500000000002</v>
      </c>
      <c r="H24" s="90" t="s">
        <v>4</v>
      </c>
      <c r="I24" s="63">
        <v>4.9938011640459772</v>
      </c>
      <c r="J24" s="63">
        <v>9.7186988359540223</v>
      </c>
      <c r="K24" s="63"/>
      <c r="L24" s="63">
        <v>124.79700000000005</v>
      </c>
      <c r="M24" s="63"/>
      <c r="N24" s="63">
        <v>115.68353177456379</v>
      </c>
      <c r="O24" s="63">
        <v>133.91046822543632</v>
      </c>
      <c r="P24" s="63"/>
      <c r="Q24" s="63">
        <v>332.4857499999992</v>
      </c>
      <c r="R24" s="63"/>
      <c r="S24" s="63">
        <v>321.13899340968374</v>
      </c>
      <c r="T24" s="63">
        <v>343.83250659031467</v>
      </c>
      <c r="U24" s="68"/>
      <c r="V24" s="63">
        <v>89.852486339425198</v>
      </c>
      <c r="W24" s="63"/>
      <c r="X24" s="63">
        <v>88.647218926038292</v>
      </c>
      <c r="Y24" s="63">
        <v>90.942870045623678</v>
      </c>
      <c r="Z24" s="63"/>
      <c r="AA24" s="89">
        <v>73.836618445980704</v>
      </c>
      <c r="AB24" s="88"/>
      <c r="AC24" s="63">
        <v>62.783158854825025</v>
      </c>
      <c r="AD24" s="63">
        <v>82.521142610546022</v>
      </c>
      <c r="AE24" s="69"/>
      <c r="AF24" s="63">
        <v>88.453305738262387</v>
      </c>
      <c r="AG24" s="63"/>
      <c r="AH24" s="63">
        <v>85.931305390163715</v>
      </c>
      <c r="AI24" s="63">
        <v>90.572802432214004</v>
      </c>
      <c r="AJ24" s="63"/>
      <c r="AK24" s="63">
        <v>90.827652947005532</v>
      </c>
      <c r="AM24" s="63">
        <v>89.452610397017793</v>
      </c>
      <c r="AN24" s="63">
        <v>92.03938683165704</v>
      </c>
      <c r="AP24" s="77"/>
      <c r="AQ24" s="77"/>
      <c r="AR24" s="77"/>
    </row>
    <row r="25" spans="1:44" ht="18" customHeight="1" x14ac:dyDescent="0.3">
      <c r="A25" s="29" t="s">
        <v>104</v>
      </c>
      <c r="B25" s="63">
        <v>24.090000000000007</v>
      </c>
      <c r="C25" s="63"/>
      <c r="D25" s="63">
        <v>20.237670487865497</v>
      </c>
      <c r="E25" s="63">
        <v>27.942329512134517</v>
      </c>
      <c r="F25" s="63"/>
      <c r="G25" s="125">
        <v>2.6066250000000002</v>
      </c>
      <c r="H25" s="123">
        <v>2</v>
      </c>
      <c r="I25" s="125" t="s">
        <v>139</v>
      </c>
      <c r="J25" s="125"/>
      <c r="K25" s="63"/>
      <c r="L25" s="63">
        <v>5.6166250000000009</v>
      </c>
      <c r="M25" s="63" t="s">
        <v>4</v>
      </c>
      <c r="N25" s="63">
        <v>3.8998069838516569</v>
      </c>
      <c r="O25" s="63">
        <v>7.3334430161483448</v>
      </c>
      <c r="P25" s="63"/>
      <c r="Q25" s="63">
        <v>17.075499999999998</v>
      </c>
      <c r="R25" s="63"/>
      <c r="S25" s="63">
        <v>13.689389940161979</v>
      </c>
      <c r="T25" s="63">
        <v>20.461610059838016</v>
      </c>
      <c r="U25" s="68"/>
      <c r="V25" s="63">
        <v>4.6585551275651778</v>
      </c>
      <c r="W25" s="63"/>
      <c r="X25" s="63">
        <v>3.9749273622287564</v>
      </c>
      <c r="Y25" s="63">
        <v>5.4530798088779946</v>
      </c>
      <c r="Z25" s="63"/>
      <c r="AA25" s="125">
        <v>26.163381554019296</v>
      </c>
      <c r="AB25" s="123">
        <v>2</v>
      </c>
      <c r="AC25" s="123" t="s">
        <v>139</v>
      </c>
      <c r="AD25" s="123"/>
      <c r="AE25" s="69"/>
      <c r="AF25" s="63">
        <v>3.9809374291222372</v>
      </c>
      <c r="AG25" s="63" t="s">
        <v>4</v>
      </c>
      <c r="AH25" s="63">
        <v>2.9531679923277481</v>
      </c>
      <c r="AI25" s="63">
        <v>5.3466875663575948</v>
      </c>
      <c r="AJ25" s="63"/>
      <c r="AK25" s="63">
        <v>4.6646437866783659</v>
      </c>
      <c r="AM25" s="63">
        <v>3.8232961609662621</v>
      </c>
      <c r="AN25" s="63">
        <v>5.6802021455394334</v>
      </c>
      <c r="AP25" s="77"/>
      <c r="AQ25" s="77"/>
      <c r="AR25" s="77"/>
    </row>
    <row r="26" spans="1:44" ht="18" customHeight="1" thickBot="1" x14ac:dyDescent="0.35">
      <c r="A26" s="52" t="s">
        <v>113</v>
      </c>
      <c r="B26" s="70">
        <v>28.38412499999999</v>
      </c>
      <c r="C26" s="70"/>
      <c r="D26" s="70">
        <v>23.905270788810746</v>
      </c>
      <c r="E26" s="70">
        <v>32.862979211189234</v>
      </c>
      <c r="F26" s="70"/>
      <c r="G26" s="126"/>
      <c r="H26" s="124"/>
      <c r="I26" s="126"/>
      <c r="J26" s="126"/>
      <c r="K26" s="70"/>
      <c r="L26" s="70">
        <v>10.674375</v>
      </c>
      <c r="M26" s="70"/>
      <c r="N26" s="70">
        <v>7.7227231750550418</v>
      </c>
      <c r="O26" s="70">
        <v>13.626026824944958</v>
      </c>
      <c r="P26" s="70"/>
      <c r="Q26" s="70">
        <v>16.500999999999998</v>
      </c>
      <c r="R26" s="70"/>
      <c r="S26" s="70">
        <v>13.142182146648388</v>
      </c>
      <c r="T26" s="70">
        <v>19.859817853351608</v>
      </c>
      <c r="U26" s="71"/>
      <c r="V26" s="70">
        <v>5.4889585330095834</v>
      </c>
      <c r="W26" s="70"/>
      <c r="X26" s="70">
        <v>4.7036987618037935</v>
      </c>
      <c r="Y26" s="70">
        <v>6.396514197566229</v>
      </c>
      <c r="Z26" s="70"/>
      <c r="AA26" s="126"/>
      <c r="AB26" s="124"/>
      <c r="AC26" s="124"/>
      <c r="AD26" s="124"/>
      <c r="AE26" s="72"/>
      <c r="AF26" s="70">
        <v>7.5657568326150795</v>
      </c>
      <c r="AG26" s="70"/>
      <c r="AH26" s="70">
        <v>5.7879341218185623</v>
      </c>
      <c r="AI26" s="70">
        <v>9.832663300024489</v>
      </c>
      <c r="AJ26" s="70"/>
      <c r="AK26" s="70">
        <v>4.5077032663160503</v>
      </c>
      <c r="AL26" s="45"/>
      <c r="AM26" s="70">
        <v>3.6741681944934412</v>
      </c>
      <c r="AN26" s="70">
        <v>5.5195016943132558</v>
      </c>
      <c r="AP26" s="77"/>
      <c r="AQ26" s="77"/>
      <c r="AR26" s="77"/>
    </row>
    <row r="27" spans="1:44" ht="18" customHeight="1" x14ac:dyDescent="0.3">
      <c r="A27" s="31"/>
      <c r="R27" s="30"/>
      <c r="S27" s="29"/>
      <c r="T27" s="29"/>
      <c r="U27" s="29"/>
      <c r="V27" s="30"/>
      <c r="W27" s="30"/>
      <c r="X27" s="30"/>
      <c r="Y27" s="30"/>
      <c r="Z27" s="30"/>
      <c r="AA27" s="30"/>
      <c r="AB27" s="34"/>
      <c r="AC27" s="34"/>
      <c r="AD27" s="34"/>
      <c r="AE27" s="34"/>
      <c r="AF27" s="30"/>
      <c r="AG27" s="30"/>
      <c r="AH27" s="30"/>
      <c r="AI27" s="30"/>
      <c r="AJ27" s="30"/>
      <c r="AK27" s="30"/>
      <c r="AL27" s="30"/>
      <c r="AM27" s="30"/>
      <c r="AN27" s="30"/>
    </row>
    <row r="28" spans="1:44" ht="97.5" customHeight="1" x14ac:dyDescent="0.3">
      <c r="A28" s="115" t="s">
        <v>140</v>
      </c>
      <c r="B28" s="115"/>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35"/>
      <c r="AC28" s="35"/>
      <c r="AD28" s="35"/>
      <c r="AE28" s="35"/>
      <c r="AF28" s="35"/>
      <c r="AG28" s="30"/>
      <c r="AH28" s="30"/>
      <c r="AI28" s="63"/>
      <c r="AJ28" s="30"/>
      <c r="AK28" s="30"/>
      <c r="AM28" s="63"/>
    </row>
    <row r="29" spans="1:44" ht="16.5" customHeight="1" x14ac:dyDescent="0.3"/>
    <row r="30" spans="1:44" ht="31.5" customHeight="1" x14ac:dyDescent="0.3">
      <c r="A30" s="116" t="s">
        <v>124</v>
      </c>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6"/>
      <c r="AN30" s="6"/>
    </row>
    <row r="95" spans="4:26" x14ac:dyDescent="0.3">
      <c r="D95" s="77"/>
      <c r="E95" s="77"/>
      <c r="F95" s="77"/>
      <c r="W95" s="77"/>
      <c r="X95" s="77"/>
      <c r="Y95" s="77"/>
      <c r="Z95" s="77"/>
    </row>
    <row r="96" spans="4:26" x14ac:dyDescent="0.3">
      <c r="D96" s="118"/>
      <c r="E96" s="100"/>
      <c r="F96" s="100"/>
      <c r="W96" s="100"/>
      <c r="X96" s="100"/>
      <c r="Y96" s="100"/>
      <c r="Z96" s="100"/>
    </row>
    <row r="97" spans="4:26" x14ac:dyDescent="0.3">
      <c r="D97" s="118"/>
      <c r="E97" s="100"/>
      <c r="F97" s="100"/>
      <c r="W97" s="100"/>
      <c r="X97" s="100"/>
      <c r="Y97" s="100"/>
      <c r="Z97" s="100"/>
    </row>
  </sheetData>
  <mergeCells count="28">
    <mergeCell ref="AM4:AN4"/>
    <mergeCell ref="V6:AN6"/>
    <mergeCell ref="AK3:AN3"/>
    <mergeCell ref="X4:Y4"/>
    <mergeCell ref="V3:Y3"/>
    <mergeCell ref="AC4:AD4"/>
    <mergeCell ref="AA3:AD3"/>
    <mergeCell ref="AF3:AI3"/>
    <mergeCell ref="AH4:AI4"/>
    <mergeCell ref="A28:AA28"/>
    <mergeCell ref="A30:AL30"/>
    <mergeCell ref="D96:D97"/>
    <mergeCell ref="B6:T6"/>
    <mergeCell ref="AA25:AA26"/>
    <mergeCell ref="AB25:AB26"/>
    <mergeCell ref="AC25:AD26"/>
    <mergeCell ref="I25:J26"/>
    <mergeCell ref="A1:AL1"/>
    <mergeCell ref="B3:E3"/>
    <mergeCell ref="G3:J3"/>
    <mergeCell ref="L3:O3"/>
    <mergeCell ref="Q3:T3"/>
    <mergeCell ref="D4:E4"/>
    <mergeCell ref="I4:J4"/>
    <mergeCell ref="N4:O4"/>
    <mergeCell ref="S4:T4"/>
    <mergeCell ref="G25:G26"/>
    <mergeCell ref="H25:H2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6230A-ACC0-4356-B95B-1D2649CDA6DD}">
  <dimension ref="A1:AS97"/>
  <sheetViews>
    <sheetView zoomScaleNormal="100" workbookViewId="0">
      <pane xSplit="1" topLeftCell="B1" activePane="topRight" state="frozen"/>
      <selection pane="topRight" sqref="A1:AO1"/>
    </sheetView>
  </sheetViews>
  <sheetFormatPr baseColWidth="10" defaultColWidth="9.109375" defaultRowHeight="14.4" x14ac:dyDescent="0.3"/>
  <cols>
    <col min="1" max="1" width="58.109375" style="4" customWidth="1"/>
    <col min="2" max="2" width="12.5546875" style="4" customWidth="1"/>
    <col min="3" max="3" width="1.88671875" style="4" customWidth="1"/>
    <col min="4" max="4" width="10.6640625" style="4" bestFit="1" customWidth="1"/>
    <col min="5" max="5" width="11.5546875" style="4" bestFit="1" customWidth="1"/>
    <col min="6" max="6" width="4" style="4" customWidth="1"/>
    <col min="7" max="7" width="12.5546875" style="4" customWidth="1"/>
    <col min="8" max="8" width="3.5546875" style="4" bestFit="1" customWidth="1"/>
    <col min="9" max="9" width="10.6640625" style="4" bestFit="1" customWidth="1"/>
    <col min="10" max="10" width="11.5546875" style="4" bestFit="1" customWidth="1"/>
    <col min="11" max="11" width="4" style="4" customWidth="1"/>
    <col min="12" max="12" width="12.5546875" style="4" customWidth="1"/>
    <col min="13" max="13" width="1.33203125" style="4" customWidth="1"/>
    <col min="14" max="14" width="10.6640625" style="4" bestFit="1" customWidth="1"/>
    <col min="15" max="15" width="11.5546875" style="4" bestFit="1" customWidth="1"/>
    <col min="16" max="16" width="4" style="4" customWidth="1"/>
    <col min="17" max="17" width="12.5546875" style="4" customWidth="1"/>
    <col min="18" max="18" width="1.6640625" style="4" customWidth="1"/>
    <col min="19" max="19" width="10.6640625" style="4" bestFit="1" customWidth="1"/>
    <col min="20" max="20" width="11.5546875" style="4" bestFit="1" customWidth="1"/>
    <col min="21" max="21" width="4" style="4" customWidth="1"/>
    <col min="22" max="22" width="12.5546875" style="4" customWidth="1"/>
    <col min="23" max="23" width="1.88671875" style="4" customWidth="1"/>
    <col min="24" max="24" width="10.6640625" style="4" bestFit="1" customWidth="1"/>
    <col min="25" max="25" width="11.5546875" style="4" bestFit="1" customWidth="1"/>
    <col min="26" max="26" width="4" style="4" customWidth="1"/>
    <col min="27" max="27" width="10" style="4" customWidth="1"/>
    <col min="28" max="28" width="3.5546875" style="4" bestFit="1" customWidth="1"/>
    <col min="29" max="29" width="10.6640625" style="4" bestFit="1" customWidth="1"/>
    <col min="30" max="30" width="11.5546875" style="4" bestFit="1" customWidth="1"/>
    <col min="31" max="31" width="4" style="4" customWidth="1"/>
    <col min="32" max="32" width="12.5546875" style="4" customWidth="1"/>
    <col min="33" max="33" width="1.33203125" style="4" customWidth="1"/>
    <col min="34" max="34" width="10.6640625" style="4" bestFit="1" customWidth="1"/>
    <col min="35" max="35" width="11.5546875" style="4" bestFit="1" customWidth="1"/>
    <col min="36" max="36" width="4" style="4" customWidth="1"/>
    <col min="37" max="37" width="12.5546875" style="4" customWidth="1"/>
    <col min="38" max="38" width="1.6640625" style="4" customWidth="1"/>
    <col min="39" max="39" width="10.6640625" style="4" bestFit="1" customWidth="1"/>
    <col min="40" max="40" width="11.5546875" style="4" bestFit="1" customWidth="1"/>
    <col min="41" max="41" width="2.109375" style="4" customWidth="1"/>
    <col min="42" max="16384" width="9.109375" style="4"/>
  </cols>
  <sheetData>
    <row r="1" spans="1:45" ht="18" customHeight="1" x14ac:dyDescent="0.3">
      <c r="A1" s="127" t="s">
        <v>129</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row>
    <row r="2" spans="1:45" ht="18" customHeight="1" thickBot="1" x14ac:dyDescent="0.35">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row>
    <row r="3" spans="1:45" ht="18" customHeight="1" x14ac:dyDescent="0.3">
      <c r="A3" s="27"/>
      <c r="B3" s="128" t="s">
        <v>97</v>
      </c>
      <c r="C3" s="128"/>
      <c r="D3" s="128"/>
      <c r="E3" s="128"/>
      <c r="F3" s="41"/>
      <c r="G3" s="128" t="s">
        <v>94</v>
      </c>
      <c r="H3" s="128"/>
      <c r="I3" s="128"/>
      <c r="J3" s="128"/>
      <c r="K3" s="41"/>
      <c r="L3" s="128" t="s">
        <v>95</v>
      </c>
      <c r="M3" s="128"/>
      <c r="N3" s="128"/>
      <c r="O3" s="128"/>
      <c r="P3" s="41"/>
      <c r="Q3" s="128" t="s">
        <v>96</v>
      </c>
      <c r="R3" s="128"/>
      <c r="S3" s="128"/>
      <c r="T3" s="128"/>
      <c r="U3" s="41"/>
      <c r="V3" s="128" t="s">
        <v>97</v>
      </c>
      <c r="W3" s="128"/>
      <c r="X3" s="128"/>
      <c r="Y3" s="128"/>
      <c r="Z3" s="41"/>
      <c r="AA3" s="128" t="s">
        <v>94</v>
      </c>
      <c r="AB3" s="128"/>
      <c r="AC3" s="128"/>
      <c r="AD3" s="128"/>
      <c r="AE3" s="41"/>
      <c r="AF3" s="128" t="s">
        <v>95</v>
      </c>
      <c r="AG3" s="128"/>
      <c r="AH3" s="128"/>
      <c r="AI3" s="128"/>
      <c r="AJ3" s="41"/>
      <c r="AK3" s="128" t="s">
        <v>96</v>
      </c>
      <c r="AL3" s="128"/>
      <c r="AM3" s="128"/>
      <c r="AN3" s="128"/>
      <c r="AO3" s="47"/>
    </row>
    <row r="4" spans="1:45" ht="18" customHeight="1" x14ac:dyDescent="0.3">
      <c r="A4" s="27"/>
      <c r="B4" s="41"/>
      <c r="C4" s="41"/>
      <c r="D4" s="120" t="s">
        <v>116</v>
      </c>
      <c r="E4" s="120"/>
      <c r="F4" s="41"/>
      <c r="G4" s="41"/>
      <c r="H4" s="41"/>
      <c r="I4" s="120" t="s">
        <v>116</v>
      </c>
      <c r="J4" s="120"/>
      <c r="K4" s="41"/>
      <c r="L4" s="41"/>
      <c r="M4" s="41"/>
      <c r="N4" s="120" t="s">
        <v>116</v>
      </c>
      <c r="O4" s="120"/>
      <c r="P4" s="41"/>
      <c r="Q4" s="41"/>
      <c r="R4" s="41"/>
      <c r="S4" s="120" t="s">
        <v>116</v>
      </c>
      <c r="T4" s="120"/>
      <c r="U4" s="41"/>
      <c r="V4" s="41"/>
      <c r="W4" s="41"/>
      <c r="X4" s="120" t="s">
        <v>116</v>
      </c>
      <c r="Y4" s="120"/>
      <c r="Z4" s="41"/>
      <c r="AA4" s="41"/>
      <c r="AB4" s="41"/>
      <c r="AC4" s="120" t="s">
        <v>116</v>
      </c>
      <c r="AD4" s="120"/>
      <c r="AE4" s="41"/>
      <c r="AF4" s="41"/>
      <c r="AG4" s="41"/>
      <c r="AH4" s="120" t="s">
        <v>116</v>
      </c>
      <c r="AI4" s="120"/>
      <c r="AJ4" s="41"/>
      <c r="AK4" s="41"/>
      <c r="AL4" s="41"/>
      <c r="AM4" s="120" t="s">
        <v>116</v>
      </c>
      <c r="AN4" s="120"/>
      <c r="AO4" s="96"/>
    </row>
    <row r="5" spans="1:45" s="74" customFormat="1" ht="18" customHeight="1" x14ac:dyDescent="0.3">
      <c r="B5" s="75" t="s">
        <v>109</v>
      </c>
      <c r="C5" s="75"/>
      <c r="D5" s="86" t="s">
        <v>110</v>
      </c>
      <c r="E5" s="86" t="s">
        <v>111</v>
      </c>
      <c r="F5" s="76"/>
      <c r="G5" s="75" t="s">
        <v>109</v>
      </c>
      <c r="H5" s="75"/>
      <c r="I5" s="86" t="s">
        <v>110</v>
      </c>
      <c r="J5" s="86" t="s">
        <v>111</v>
      </c>
      <c r="K5" s="76"/>
      <c r="L5" s="75" t="s">
        <v>109</v>
      </c>
      <c r="M5" s="75"/>
      <c r="N5" s="86" t="s">
        <v>110</v>
      </c>
      <c r="O5" s="86" t="s">
        <v>111</v>
      </c>
      <c r="P5" s="76"/>
      <c r="Q5" s="75" t="s">
        <v>109</v>
      </c>
      <c r="R5" s="75"/>
      <c r="S5" s="86" t="s">
        <v>110</v>
      </c>
      <c r="T5" s="86" t="s">
        <v>111</v>
      </c>
      <c r="U5" s="76"/>
      <c r="V5" s="75" t="s">
        <v>109</v>
      </c>
      <c r="W5" s="75"/>
      <c r="X5" s="86" t="s">
        <v>110</v>
      </c>
      <c r="Y5" s="86" t="s">
        <v>111</v>
      </c>
      <c r="Z5" s="76"/>
      <c r="AA5" s="75" t="s">
        <v>109</v>
      </c>
      <c r="AB5" s="75"/>
      <c r="AC5" s="86" t="s">
        <v>110</v>
      </c>
      <c r="AD5" s="86" t="s">
        <v>111</v>
      </c>
      <c r="AE5" s="76"/>
      <c r="AF5" s="75" t="s">
        <v>109</v>
      </c>
      <c r="AG5" s="75"/>
      <c r="AH5" s="86" t="s">
        <v>110</v>
      </c>
      <c r="AI5" s="86" t="s">
        <v>111</v>
      </c>
      <c r="AJ5" s="76"/>
      <c r="AK5" s="75" t="s">
        <v>109</v>
      </c>
      <c r="AL5" s="75"/>
      <c r="AM5" s="86" t="s">
        <v>110</v>
      </c>
      <c r="AN5" s="86" t="s">
        <v>111</v>
      </c>
      <c r="AO5" s="97"/>
    </row>
    <row r="6" spans="1:45" ht="18" customHeight="1" x14ac:dyDescent="0.3">
      <c r="A6" s="48"/>
      <c r="B6" s="120" t="s">
        <v>100</v>
      </c>
      <c r="C6" s="120"/>
      <c r="D6" s="120"/>
      <c r="E6" s="120"/>
      <c r="F6" s="120"/>
      <c r="G6" s="120"/>
      <c r="H6" s="120"/>
      <c r="I6" s="120"/>
      <c r="J6" s="120"/>
      <c r="K6" s="120"/>
      <c r="L6" s="120"/>
      <c r="M6" s="120"/>
      <c r="N6" s="120"/>
      <c r="O6" s="120"/>
      <c r="P6" s="120"/>
      <c r="Q6" s="120"/>
      <c r="R6" s="120"/>
      <c r="S6" s="120"/>
      <c r="T6" s="120"/>
      <c r="V6" s="120" t="s">
        <v>3</v>
      </c>
      <c r="W6" s="120"/>
      <c r="X6" s="120"/>
      <c r="Y6" s="120"/>
      <c r="Z6" s="120"/>
      <c r="AA6" s="120"/>
      <c r="AB6" s="120"/>
      <c r="AC6" s="120"/>
      <c r="AD6" s="120"/>
      <c r="AE6" s="120"/>
      <c r="AF6" s="120"/>
      <c r="AG6" s="120"/>
      <c r="AH6" s="120"/>
      <c r="AI6" s="120"/>
      <c r="AJ6" s="120"/>
      <c r="AK6" s="120"/>
      <c r="AL6" s="120"/>
      <c r="AM6" s="120"/>
      <c r="AN6" s="120"/>
      <c r="AO6" s="95"/>
    </row>
    <row r="7" spans="1:45" ht="18" customHeight="1" x14ac:dyDescent="0.3">
      <c r="A7" s="32" t="s">
        <v>101</v>
      </c>
      <c r="B7" s="60">
        <v>1447.3546250000152</v>
      </c>
      <c r="C7" s="60"/>
      <c r="D7" s="61">
        <v>1447.3291106721833</v>
      </c>
      <c r="E7" s="61">
        <v>1447.380139327847</v>
      </c>
      <c r="F7" s="61"/>
      <c r="G7" s="61">
        <v>435.36449999999991</v>
      </c>
      <c r="H7" s="61" t="s">
        <v>112</v>
      </c>
      <c r="I7" s="61">
        <v>435.34609935888835</v>
      </c>
      <c r="J7" s="61">
        <v>435.38290064111146</v>
      </c>
      <c r="K7" s="61"/>
      <c r="L7" s="61">
        <v>471.10500000000093</v>
      </c>
      <c r="M7" s="61" t="s">
        <v>112</v>
      </c>
      <c r="N7" s="61">
        <v>471.09935843462324</v>
      </c>
      <c r="O7" s="61">
        <v>471.11064156537861</v>
      </c>
      <c r="P7" s="61"/>
      <c r="Q7" s="61">
        <v>540.88512500000047</v>
      </c>
      <c r="R7" s="61" t="s">
        <v>112</v>
      </c>
      <c r="S7" s="61">
        <v>540.87236974460552</v>
      </c>
      <c r="T7" s="61">
        <v>540.89788025539542</v>
      </c>
      <c r="U7" s="61"/>
      <c r="V7" s="62">
        <v>100</v>
      </c>
      <c r="W7" s="60"/>
      <c r="X7" s="62">
        <v>100</v>
      </c>
      <c r="Y7" s="62">
        <v>100</v>
      </c>
      <c r="Z7" s="61"/>
      <c r="AA7" s="62">
        <v>100</v>
      </c>
      <c r="AB7" s="61"/>
      <c r="AC7" s="62">
        <v>100</v>
      </c>
      <c r="AD7" s="62">
        <v>100</v>
      </c>
      <c r="AE7" s="61"/>
      <c r="AF7" s="62">
        <v>100</v>
      </c>
      <c r="AG7" s="61"/>
      <c r="AH7" s="62">
        <v>100</v>
      </c>
      <c r="AI7" s="62">
        <v>100</v>
      </c>
      <c r="AJ7" s="61"/>
      <c r="AK7" s="62">
        <v>100</v>
      </c>
      <c r="AL7" s="61"/>
      <c r="AM7" s="62">
        <v>100</v>
      </c>
      <c r="AN7" s="62">
        <v>100</v>
      </c>
      <c r="AO7" s="61"/>
    </row>
    <row r="8" spans="1:45" ht="18" customHeight="1" x14ac:dyDescent="0.3">
      <c r="A8" s="51" t="s">
        <v>98</v>
      </c>
      <c r="B8" s="63">
        <v>682.63162500000033</v>
      </c>
      <c r="C8" s="63"/>
      <c r="D8" s="63">
        <v>667.91723557634293</v>
      </c>
      <c r="E8" s="63">
        <v>697.34601442365772</v>
      </c>
      <c r="F8" s="61"/>
      <c r="G8" s="63">
        <v>364.61862500000069</v>
      </c>
      <c r="H8" s="63" t="s">
        <v>112</v>
      </c>
      <c r="I8" s="63">
        <v>358.56429886488979</v>
      </c>
      <c r="J8" s="63">
        <v>370.67295113511159</v>
      </c>
      <c r="K8" s="61"/>
      <c r="L8" s="63">
        <v>230.21612500000032</v>
      </c>
      <c r="M8" s="63" t="s">
        <v>112</v>
      </c>
      <c r="N8" s="63">
        <v>220.1661493605603</v>
      </c>
      <c r="O8" s="63">
        <v>240.26610063944034</v>
      </c>
      <c r="P8" s="61"/>
      <c r="Q8" s="63">
        <v>87.796875000000057</v>
      </c>
      <c r="R8" s="63" t="s">
        <v>112</v>
      </c>
      <c r="S8" s="64">
        <v>79.926648518677041</v>
      </c>
      <c r="T8" s="64">
        <v>95.667101481323073</v>
      </c>
      <c r="U8" s="65"/>
      <c r="V8" s="63">
        <v>47.164089104976128</v>
      </c>
      <c r="W8" s="63"/>
      <c r="X8" s="63">
        <v>46.148775702506143</v>
      </c>
      <c r="Y8" s="63">
        <v>48.18175423462958</v>
      </c>
      <c r="Z8" s="61"/>
      <c r="AA8" s="63">
        <v>83.750196674281156</v>
      </c>
      <c r="AB8" s="63"/>
      <c r="AC8" s="63">
        <v>82.311205454051958</v>
      </c>
      <c r="AD8" s="63">
        <v>85.093325520560512</v>
      </c>
      <c r="AE8" s="61"/>
      <c r="AF8" s="63">
        <v>48.867264198002545</v>
      </c>
      <c r="AG8" s="63"/>
      <c r="AH8" s="63">
        <v>46.737332753041038</v>
      </c>
      <c r="AI8" s="63">
        <v>51.001316734862968</v>
      </c>
      <c r="AJ8" s="61"/>
      <c r="AK8" s="63">
        <v>16.23207423202847</v>
      </c>
      <c r="AL8" s="63"/>
      <c r="AM8" s="64">
        <v>14.829070960435754</v>
      </c>
      <c r="AN8" s="64">
        <v>17.740169608475167</v>
      </c>
      <c r="AO8" s="64"/>
    </row>
    <row r="9" spans="1:45" ht="18" customHeight="1" x14ac:dyDescent="0.3">
      <c r="A9" s="51" t="s">
        <v>99</v>
      </c>
      <c r="B9" s="63">
        <v>764.72300000000121</v>
      </c>
      <c r="C9" s="63"/>
      <c r="D9" s="63">
        <v>750.00866685746769</v>
      </c>
      <c r="E9" s="63">
        <v>779.43733314253473</v>
      </c>
      <c r="F9" s="63"/>
      <c r="G9" s="63">
        <v>70.745874999999913</v>
      </c>
      <c r="H9" s="63" t="s">
        <v>112</v>
      </c>
      <c r="I9" s="63">
        <v>64.69147523969913</v>
      </c>
      <c r="J9" s="63">
        <v>76.800274760300695</v>
      </c>
      <c r="K9" s="63"/>
      <c r="L9" s="63">
        <v>240.88887500000001</v>
      </c>
      <c r="M9" s="63" t="s">
        <v>112</v>
      </c>
      <c r="N9" s="63">
        <v>230.83895061238852</v>
      </c>
      <c r="O9" s="63">
        <v>250.93879938761151</v>
      </c>
      <c r="P9" s="63"/>
      <c r="Q9" s="63">
        <v>453.08825000000115</v>
      </c>
      <c r="R9" s="63" t="s">
        <v>112</v>
      </c>
      <c r="S9" s="64">
        <v>445.21826679954989</v>
      </c>
      <c r="T9" s="64">
        <v>460.95823320045241</v>
      </c>
      <c r="U9" s="64"/>
      <c r="V9" s="63">
        <v>52.83591089502292</v>
      </c>
      <c r="W9" s="63"/>
      <c r="X9" s="63">
        <v>51.818245765369497</v>
      </c>
      <c r="Y9" s="63">
        <v>53.851224297492905</v>
      </c>
      <c r="Z9" s="63"/>
      <c r="AA9" s="63">
        <v>16.249803325719007</v>
      </c>
      <c r="AB9" s="63"/>
      <c r="AC9" s="63">
        <v>14.90667447943966</v>
      </c>
      <c r="AD9" s="63">
        <v>17.688794545948181</v>
      </c>
      <c r="AE9" s="63"/>
      <c r="AF9" s="63">
        <v>51.132735801997327</v>
      </c>
      <c r="AG9" s="63"/>
      <c r="AH9" s="63">
        <v>48.998683265136897</v>
      </c>
      <c r="AI9" s="63">
        <v>53.262667246958841</v>
      </c>
      <c r="AJ9" s="63"/>
      <c r="AK9" s="63">
        <v>83.767925767971661</v>
      </c>
      <c r="AL9" s="63"/>
      <c r="AM9" s="64">
        <v>82.259830391524943</v>
      </c>
      <c r="AN9" s="64">
        <v>85.170929039564385</v>
      </c>
      <c r="AO9" s="64"/>
    </row>
    <row r="10" spans="1:45" ht="26.25" customHeight="1" x14ac:dyDescent="0.3">
      <c r="A10" s="32" t="s">
        <v>102</v>
      </c>
      <c r="B10" s="63"/>
      <c r="C10" s="63"/>
      <c r="D10" s="65"/>
      <c r="E10" s="65"/>
      <c r="F10" s="65"/>
      <c r="G10" s="63"/>
      <c r="H10" s="63"/>
      <c r="I10" s="65"/>
      <c r="J10" s="65"/>
      <c r="K10" s="65"/>
      <c r="L10" s="63"/>
      <c r="M10" s="63"/>
      <c r="N10" s="65"/>
      <c r="O10" s="65"/>
      <c r="P10" s="65"/>
      <c r="Q10" s="65"/>
      <c r="R10" s="65"/>
      <c r="S10" s="65"/>
      <c r="T10" s="65"/>
      <c r="U10" s="65"/>
      <c r="V10" s="63"/>
      <c r="W10" s="63"/>
      <c r="X10" s="65"/>
      <c r="Y10" s="65"/>
      <c r="Z10" s="65"/>
      <c r="AA10" s="63"/>
      <c r="AB10" s="63"/>
      <c r="AC10" s="65"/>
      <c r="AD10" s="65"/>
      <c r="AE10" s="65"/>
      <c r="AF10" s="63"/>
      <c r="AG10" s="63"/>
      <c r="AH10" s="65"/>
      <c r="AI10" s="65"/>
      <c r="AJ10" s="65"/>
      <c r="AK10" s="65"/>
      <c r="AL10" s="65"/>
      <c r="AM10" s="65"/>
      <c r="AN10" s="65"/>
      <c r="AO10" s="65"/>
    </row>
    <row r="11" spans="1:45" ht="18" customHeight="1" x14ac:dyDescent="0.3">
      <c r="A11" s="29" t="s">
        <v>105</v>
      </c>
      <c r="B11" s="63">
        <v>764.72300000000121</v>
      </c>
      <c r="C11" s="63"/>
      <c r="D11" s="63">
        <v>750.00866685746769</v>
      </c>
      <c r="E11" s="63">
        <v>779.43733314253473</v>
      </c>
      <c r="F11" s="63"/>
      <c r="G11" s="63">
        <v>70.745874999999913</v>
      </c>
      <c r="H11" s="63" t="s">
        <v>112</v>
      </c>
      <c r="I11" s="63">
        <v>64.69147523969913</v>
      </c>
      <c r="J11" s="63">
        <v>76.800274760300695</v>
      </c>
      <c r="K11" s="63"/>
      <c r="L11" s="63">
        <v>240.88887500000001</v>
      </c>
      <c r="M11" s="63" t="s">
        <v>112</v>
      </c>
      <c r="N11" s="63">
        <v>230.83895061238852</v>
      </c>
      <c r="O11" s="63">
        <v>250.93879938761151</v>
      </c>
      <c r="P11" s="63"/>
      <c r="Q11" s="63">
        <v>453.08825000000115</v>
      </c>
      <c r="R11" s="63" t="s">
        <v>112</v>
      </c>
      <c r="S11" s="64">
        <v>445.21826679954989</v>
      </c>
      <c r="T11" s="64">
        <v>460.95823320045241</v>
      </c>
      <c r="U11" s="64"/>
      <c r="V11" s="68">
        <v>100</v>
      </c>
      <c r="W11" s="63"/>
      <c r="X11" s="68">
        <v>100</v>
      </c>
      <c r="Y11" s="68">
        <v>100</v>
      </c>
      <c r="Z11" s="63"/>
      <c r="AA11" s="68">
        <v>100</v>
      </c>
      <c r="AB11" s="63"/>
      <c r="AC11" s="68">
        <v>100</v>
      </c>
      <c r="AD11" s="68">
        <v>100</v>
      </c>
      <c r="AE11" s="63"/>
      <c r="AF11" s="68">
        <v>100</v>
      </c>
      <c r="AG11" s="63"/>
      <c r="AH11" s="68">
        <v>100</v>
      </c>
      <c r="AI11" s="68">
        <v>100</v>
      </c>
      <c r="AJ11" s="63"/>
      <c r="AK11" s="68">
        <v>100</v>
      </c>
      <c r="AL11" s="63"/>
      <c r="AM11" s="68">
        <v>100</v>
      </c>
      <c r="AN11" s="68">
        <v>100</v>
      </c>
      <c r="AO11" s="64"/>
    </row>
    <row r="12" spans="1:45" ht="18" customHeight="1" x14ac:dyDescent="0.3">
      <c r="A12" s="29" t="s">
        <v>103</v>
      </c>
      <c r="B12" s="63">
        <v>637.89737500000274</v>
      </c>
      <c r="C12" s="63"/>
      <c r="D12" s="63">
        <v>622.79596074278777</v>
      </c>
      <c r="E12" s="63">
        <v>652.99878925721771</v>
      </c>
      <c r="F12" s="64"/>
      <c r="G12" s="63">
        <v>45.233124999999966</v>
      </c>
      <c r="H12" s="63"/>
      <c r="I12" s="64">
        <v>40.240542793766522</v>
      </c>
      <c r="J12" s="64">
        <v>50.225707206233409</v>
      </c>
      <c r="K12" s="64"/>
      <c r="L12" s="63">
        <v>195.1556250000001</v>
      </c>
      <c r="M12" s="63"/>
      <c r="N12" s="64">
        <v>185.3722490211992</v>
      </c>
      <c r="O12" s="64">
        <v>204.939000978801</v>
      </c>
      <c r="P12" s="64"/>
      <c r="Q12" s="63">
        <v>397.50862500000119</v>
      </c>
      <c r="R12" s="63"/>
      <c r="S12" s="63">
        <v>388.2908193953574</v>
      </c>
      <c r="T12" s="63">
        <v>406.72643060464497</v>
      </c>
      <c r="U12" s="64"/>
      <c r="V12" s="63">
        <v>83.415481814984219</v>
      </c>
      <c r="W12" s="63"/>
      <c r="X12" s="63">
        <v>82.083506216059973</v>
      </c>
      <c r="Y12" s="63">
        <v>84.666931116488939</v>
      </c>
      <c r="Z12" s="64"/>
      <c r="AA12" s="63">
        <v>63.937473386257537</v>
      </c>
      <c r="AB12" s="63"/>
      <c r="AC12" s="64">
        <v>59.193138440622576</v>
      </c>
      <c r="AD12" s="64">
        <v>68.424453732122885</v>
      </c>
      <c r="AE12" s="64"/>
      <c r="AF12" s="63">
        <v>81.014793647070704</v>
      </c>
      <c r="AG12" s="63"/>
      <c r="AH12" s="64">
        <v>78.683882922243711</v>
      </c>
      <c r="AI12" s="64">
        <v>83.14541784536307</v>
      </c>
      <c r="AJ12" s="64"/>
      <c r="AK12" s="63">
        <v>87.7331568408583</v>
      </c>
      <c r="AL12" s="63"/>
      <c r="AM12" s="63">
        <v>86.203401416454057</v>
      </c>
      <c r="AN12" s="63">
        <v>89.114712672703305</v>
      </c>
      <c r="AO12" s="63"/>
    </row>
    <row r="13" spans="1:45" ht="18" customHeight="1" x14ac:dyDescent="0.3">
      <c r="A13" s="29" t="s">
        <v>104</v>
      </c>
      <c r="B13" s="63">
        <v>44.94475000000007</v>
      </c>
      <c r="C13" s="63"/>
      <c r="D13" s="64">
        <v>39.451063600198886</v>
      </c>
      <c r="E13" s="64">
        <v>50.438436399801255</v>
      </c>
      <c r="F13" s="64"/>
      <c r="G13" s="63">
        <v>7.5311250000000021</v>
      </c>
      <c r="H13" s="63"/>
      <c r="I13" s="64">
        <v>5.4055371665250895</v>
      </c>
      <c r="J13" s="64">
        <v>9.6567128334749146</v>
      </c>
      <c r="K13" s="64"/>
      <c r="L13" s="63">
        <v>16.712375000000012</v>
      </c>
      <c r="M13" s="63"/>
      <c r="N13" s="64">
        <v>13.445899837510153</v>
      </c>
      <c r="O13" s="64">
        <v>19.97885016248987</v>
      </c>
      <c r="P13" s="64"/>
      <c r="Q13" s="63">
        <v>20.701249999999995</v>
      </c>
      <c r="R13" s="63"/>
      <c r="S13" s="63">
        <v>17.197402158109725</v>
      </c>
      <c r="T13" s="63">
        <v>24.205097841890264</v>
      </c>
      <c r="U13" s="64"/>
      <c r="V13" s="63">
        <v>5.8772588244370834</v>
      </c>
      <c r="W13" s="63"/>
      <c r="X13" s="64">
        <v>5.2154155417706853</v>
      </c>
      <c r="Y13" s="64">
        <v>6.6172273761487901</v>
      </c>
      <c r="Z13" s="64"/>
      <c r="AA13" s="63">
        <v>10.64532031019478</v>
      </c>
      <c r="AB13" s="63"/>
      <c r="AC13" s="64">
        <v>8.1856148547359009</v>
      </c>
      <c r="AD13" s="64">
        <v>13.733588181620563</v>
      </c>
      <c r="AE13" s="64"/>
      <c r="AF13" s="63">
        <v>6.9377944498267148</v>
      </c>
      <c r="AG13" s="63"/>
      <c r="AH13" s="64">
        <v>5.7282893959745538</v>
      </c>
      <c r="AI13" s="64">
        <v>8.3799802181555183</v>
      </c>
      <c r="AJ13" s="64"/>
      <c r="AK13" s="63">
        <v>4.5689222794896889</v>
      </c>
      <c r="AL13" s="63"/>
      <c r="AM13" s="63">
        <v>3.864503358682625</v>
      </c>
      <c r="AN13" s="63">
        <v>5.3945371006671001</v>
      </c>
      <c r="AO13" s="63"/>
    </row>
    <row r="14" spans="1:45" ht="18" customHeight="1" x14ac:dyDescent="0.3">
      <c r="A14" s="51" t="s">
        <v>113</v>
      </c>
      <c r="B14" s="63">
        <v>81.880875000000117</v>
      </c>
      <c r="C14" s="63"/>
      <c r="D14" s="64">
        <v>73.74762992625017</v>
      </c>
      <c r="E14" s="64">
        <v>90.014120073750064</v>
      </c>
      <c r="F14" s="64"/>
      <c r="G14" s="63">
        <v>17.981625000000022</v>
      </c>
      <c r="H14" s="63"/>
      <c r="I14" s="64">
        <v>14.745858318874246</v>
      </c>
      <c r="J14" s="64">
        <v>21.2173916811258</v>
      </c>
      <c r="K14" s="64"/>
      <c r="L14" s="63">
        <v>29.020874999999982</v>
      </c>
      <c r="M14" s="63"/>
      <c r="N14" s="64">
        <v>24.501690660820767</v>
      </c>
      <c r="O14" s="64">
        <v>33.540059339179194</v>
      </c>
      <c r="P14" s="64"/>
      <c r="Q14" s="63">
        <v>34.878374999999998</v>
      </c>
      <c r="R14" s="63"/>
      <c r="S14" s="63">
        <v>29.801562871779673</v>
      </c>
      <c r="T14" s="63">
        <v>39.955187128220324</v>
      </c>
      <c r="U14" s="64"/>
      <c r="V14" s="63">
        <v>10.707259360578927</v>
      </c>
      <c r="W14" s="63"/>
      <c r="X14" s="64">
        <v>9.7175351442996902</v>
      </c>
      <c r="Y14" s="64">
        <v>11.784628457179325</v>
      </c>
      <c r="Z14" s="64"/>
      <c r="AA14" s="63">
        <v>25.417206303547797</v>
      </c>
      <c r="AB14" s="63"/>
      <c r="AC14" s="64">
        <v>21.503763835341527</v>
      </c>
      <c r="AD14" s="64">
        <v>29.772720972427162</v>
      </c>
      <c r="AE14" s="64"/>
      <c r="AF14" s="63">
        <v>12.047411903102615</v>
      </c>
      <c r="AG14" s="63"/>
      <c r="AH14" s="64">
        <v>10.345040762303087</v>
      </c>
      <c r="AI14" s="64">
        <v>13.986221688654288</v>
      </c>
      <c r="AJ14" s="64"/>
      <c r="AK14" s="63">
        <v>7.6979208796520124</v>
      </c>
      <c r="AL14" s="63"/>
      <c r="AM14" s="63">
        <v>6.6600445958944778</v>
      </c>
      <c r="AN14" s="63">
        <v>8.8821449869354971</v>
      </c>
      <c r="AO14" s="63"/>
    </row>
    <row r="15" spans="1:45" ht="24.75" customHeight="1" x14ac:dyDescent="0.3">
      <c r="A15" s="31" t="s">
        <v>106</v>
      </c>
      <c r="B15" s="63"/>
      <c r="C15" s="63"/>
      <c r="D15" s="63"/>
      <c r="E15" s="63"/>
      <c r="F15" s="63"/>
      <c r="G15" s="63"/>
      <c r="H15" s="63"/>
      <c r="I15" s="63"/>
      <c r="J15" s="63"/>
      <c r="K15" s="63"/>
      <c r="L15" s="63"/>
      <c r="M15" s="63"/>
      <c r="N15" s="63"/>
      <c r="O15" s="63"/>
      <c r="P15" s="63"/>
      <c r="Q15" s="63"/>
      <c r="R15" s="63"/>
      <c r="S15" s="64"/>
      <c r="T15" s="64"/>
      <c r="U15" s="64"/>
      <c r="V15" s="63"/>
      <c r="W15" s="63"/>
      <c r="X15" s="63"/>
      <c r="Y15" s="63"/>
      <c r="Z15" s="63"/>
      <c r="AA15" s="63"/>
      <c r="AB15" s="63"/>
      <c r="AC15" s="63"/>
      <c r="AD15" s="63"/>
      <c r="AE15" s="63"/>
      <c r="AF15" s="63"/>
      <c r="AG15" s="63"/>
      <c r="AH15" s="63"/>
      <c r="AI15" s="63"/>
      <c r="AJ15" s="63"/>
      <c r="AK15" s="63"/>
      <c r="AL15" s="63"/>
      <c r="AM15" s="64"/>
      <c r="AN15" s="64"/>
      <c r="AO15" s="64"/>
    </row>
    <row r="16" spans="1:45" ht="18" customHeight="1" x14ac:dyDescent="0.3">
      <c r="A16" s="29" t="s">
        <v>103</v>
      </c>
      <c r="B16" s="63">
        <v>63.627249999999968</v>
      </c>
      <c r="C16" s="63"/>
      <c r="D16" s="64">
        <v>56.003750562873016</v>
      </c>
      <c r="E16" s="64">
        <v>71.250749437126927</v>
      </c>
      <c r="F16" s="64"/>
      <c r="G16" s="63">
        <v>12.406374999999995</v>
      </c>
      <c r="H16" s="63"/>
      <c r="I16" s="63">
        <v>9.6385641613233553</v>
      </c>
      <c r="J16" s="63">
        <v>15.174185838676635</v>
      </c>
      <c r="K16" s="67"/>
      <c r="L16" s="63">
        <v>25.455000000000034</v>
      </c>
      <c r="M16" s="63"/>
      <c r="N16" s="63">
        <v>20.654070913013143</v>
      </c>
      <c r="O16" s="63">
        <v>30.255929086986924</v>
      </c>
      <c r="P16" s="63"/>
      <c r="Q16" s="63">
        <v>25.765874999999994</v>
      </c>
      <c r="R16" s="63"/>
      <c r="S16" s="63">
        <v>20.977517092689162</v>
      </c>
      <c r="T16" s="63">
        <v>30.554232907310826</v>
      </c>
      <c r="U16" s="63"/>
      <c r="V16" s="63">
        <v>60.727511333810554</v>
      </c>
      <c r="W16" s="63"/>
      <c r="X16" s="64">
        <v>56.463181661670525</v>
      </c>
      <c r="Y16" s="64">
        <v>64.834294905071417</v>
      </c>
      <c r="Z16" s="64"/>
      <c r="AA16" s="63">
        <v>51.795200968573482</v>
      </c>
      <c r="AB16" s="63"/>
      <c r="AC16" s="63">
        <v>44.00996673350167</v>
      </c>
      <c r="AD16" s="63">
        <v>59.494242281560751</v>
      </c>
      <c r="AE16" s="67"/>
      <c r="AF16" s="63">
        <v>62.233169631533599</v>
      </c>
      <c r="AG16" s="63"/>
      <c r="AH16" s="63">
        <v>55.396391315072222</v>
      </c>
      <c r="AI16" s="63">
        <v>68.615711767084633</v>
      </c>
      <c r="AJ16" s="63"/>
      <c r="AK16" s="63">
        <v>64.54438136630786</v>
      </c>
      <c r="AL16" s="63"/>
      <c r="AM16" s="63">
        <v>57.39503278335679</v>
      </c>
      <c r="AN16" s="63">
        <v>71.098150944132144</v>
      </c>
      <c r="AO16" s="63"/>
      <c r="AQ16" s="77"/>
      <c r="AR16" s="77"/>
      <c r="AS16" s="77"/>
    </row>
    <row r="17" spans="1:45" ht="18" customHeight="1" x14ac:dyDescent="0.3">
      <c r="A17" s="29" t="s">
        <v>104</v>
      </c>
      <c r="B17" s="63">
        <v>12.539124999999997</v>
      </c>
      <c r="C17" s="63"/>
      <c r="D17" s="64">
        <v>9.2455684237212132</v>
      </c>
      <c r="E17" s="64">
        <v>15.83268157627878</v>
      </c>
      <c r="F17" s="64"/>
      <c r="G17" s="63">
        <v>3.7545000000000002</v>
      </c>
      <c r="H17" s="63" t="s">
        <v>4</v>
      </c>
      <c r="I17" s="63">
        <v>2.0083433174453935</v>
      </c>
      <c r="J17" s="63">
        <v>5.5006566825546068</v>
      </c>
      <c r="K17" s="67"/>
      <c r="L17" s="63">
        <v>5.2752500000000007</v>
      </c>
      <c r="M17" s="63" t="s">
        <v>4</v>
      </c>
      <c r="N17" s="63">
        <v>3.3258477614080832</v>
      </c>
      <c r="O17" s="63">
        <v>7.2246522385919185</v>
      </c>
      <c r="P17" s="63"/>
      <c r="Q17" s="63">
        <v>3.5093749999999995</v>
      </c>
      <c r="R17" s="63"/>
      <c r="S17" s="63">
        <v>1.9985482300843345</v>
      </c>
      <c r="T17" s="63">
        <v>5.0202017699156647</v>
      </c>
      <c r="U17" s="67"/>
      <c r="V17" s="63">
        <v>11.967668814125513</v>
      </c>
      <c r="W17" s="63"/>
      <c r="X17" s="64">
        <v>9.5450332185953854</v>
      </c>
      <c r="Y17" s="64">
        <v>14.903883132817592</v>
      </c>
      <c r="Z17" s="64"/>
      <c r="AA17" s="63">
        <v>15.674609387231101</v>
      </c>
      <c r="AB17" s="63" t="s">
        <v>4</v>
      </c>
      <c r="AC17" s="63">
        <v>10.638144806340131</v>
      </c>
      <c r="AD17" s="63">
        <v>22.49527027960734</v>
      </c>
      <c r="AE17" s="67"/>
      <c r="AF17" s="63">
        <v>12.897094012914842</v>
      </c>
      <c r="AG17" s="63" t="s">
        <v>4</v>
      </c>
      <c r="AH17" s="63">
        <v>9.3392055787623054</v>
      </c>
      <c r="AI17" s="63">
        <v>17.548053172098502</v>
      </c>
      <c r="AJ17" s="63"/>
      <c r="AK17" s="63">
        <v>8.7911021208240214</v>
      </c>
      <c r="AL17" s="63" t="s">
        <v>4</v>
      </c>
      <c r="AM17" s="63">
        <v>5.8266027183354829</v>
      </c>
      <c r="AN17" s="63">
        <v>13.054811833044329</v>
      </c>
      <c r="AO17" s="63"/>
      <c r="AQ17" s="77"/>
      <c r="AR17" s="77"/>
      <c r="AS17" s="77"/>
    </row>
    <row r="18" spans="1:45" ht="18" customHeight="1" x14ac:dyDescent="0.3">
      <c r="A18" s="51" t="s">
        <v>113</v>
      </c>
      <c r="B18" s="63">
        <v>28.608624999999993</v>
      </c>
      <c r="C18" s="63"/>
      <c r="D18" s="64">
        <v>23.69198044622302</v>
      </c>
      <c r="E18" s="64">
        <v>33.525269553776965</v>
      </c>
      <c r="F18" s="64"/>
      <c r="G18" s="63">
        <v>7.7918750000000028</v>
      </c>
      <c r="H18" s="63"/>
      <c r="I18" s="63">
        <v>5.7827709624050136</v>
      </c>
      <c r="J18" s="63">
        <v>9.8009790375949919</v>
      </c>
      <c r="K18" s="66"/>
      <c r="L18" s="63">
        <v>10.172375000000002</v>
      </c>
      <c r="M18" s="63"/>
      <c r="N18" s="63">
        <v>7.3289455576236975</v>
      </c>
      <c r="O18" s="63">
        <v>13.015804442376307</v>
      </c>
      <c r="P18" s="63"/>
      <c r="Q18" s="63">
        <v>10.644375000000005</v>
      </c>
      <c r="R18" s="63"/>
      <c r="S18" s="63">
        <v>7.5085122424191582</v>
      </c>
      <c r="T18" s="63">
        <v>13.780237757580853</v>
      </c>
      <c r="U18" s="67"/>
      <c r="V18" s="63">
        <v>27.304819852063961</v>
      </c>
      <c r="W18" s="63"/>
      <c r="X18" s="64">
        <v>23.558665096807864</v>
      </c>
      <c r="Y18" s="64">
        <v>31.401956631617274</v>
      </c>
      <c r="Z18" s="64"/>
      <c r="AA18" s="63">
        <v>32.530189644195332</v>
      </c>
      <c r="AB18" s="63"/>
      <c r="AC18" s="63">
        <v>25.911831998482455</v>
      </c>
      <c r="AD18" s="63">
        <v>39.927971425630048</v>
      </c>
      <c r="AE18" s="66"/>
      <c r="AF18" s="63">
        <v>24.869736355551797</v>
      </c>
      <c r="AG18" s="63"/>
      <c r="AH18" s="63">
        <v>19.403980672986176</v>
      </c>
      <c r="AI18" s="63">
        <v>31.277609534118728</v>
      </c>
      <c r="AJ18" s="63"/>
      <c r="AK18" s="63">
        <v>26.664516512868037</v>
      </c>
      <c r="AL18" s="63"/>
      <c r="AM18" s="63">
        <v>20.728234828020991</v>
      </c>
      <c r="AN18" s="63">
        <v>33.58069310487457</v>
      </c>
      <c r="AO18" s="63"/>
      <c r="AQ18" s="77"/>
      <c r="AR18" s="77"/>
      <c r="AS18" s="77"/>
    </row>
    <row r="19" spans="1:45" ht="24" customHeight="1" x14ac:dyDescent="0.3">
      <c r="A19" s="31" t="s">
        <v>107</v>
      </c>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Q19" s="77"/>
      <c r="AR19" s="77"/>
      <c r="AS19" s="77"/>
    </row>
    <row r="20" spans="1:45" ht="18" customHeight="1" x14ac:dyDescent="0.3">
      <c r="A20" s="29" t="s">
        <v>103</v>
      </c>
      <c r="B20" s="63">
        <v>139.94837500000037</v>
      </c>
      <c r="C20" s="63"/>
      <c r="D20" s="64">
        <v>128.69647088004166</v>
      </c>
      <c r="E20" s="64">
        <v>151.20027911995908</v>
      </c>
      <c r="F20" s="64"/>
      <c r="G20" s="64">
        <v>27.024250000000002</v>
      </c>
      <c r="H20" s="64"/>
      <c r="I20" s="64">
        <v>22.568354564439144</v>
      </c>
      <c r="J20" s="64">
        <v>31.480145435560861</v>
      </c>
      <c r="K20" s="64"/>
      <c r="L20" s="64">
        <v>56.114124999999873</v>
      </c>
      <c r="M20" s="64"/>
      <c r="N20" s="64">
        <v>49.55411816330529</v>
      </c>
      <c r="O20" s="64">
        <v>62.674131836694457</v>
      </c>
      <c r="P20" s="63"/>
      <c r="Q20" s="63">
        <v>56.809999999999896</v>
      </c>
      <c r="R20" s="63"/>
      <c r="S20" s="63">
        <v>48.96004806621049</v>
      </c>
      <c r="T20" s="63">
        <v>64.659951933789301</v>
      </c>
      <c r="U20" s="63"/>
      <c r="V20" s="63">
        <v>77.270716363623819</v>
      </c>
      <c r="W20" s="63"/>
      <c r="X20" s="64">
        <v>74.186083981961289</v>
      </c>
      <c r="Y20" s="64">
        <v>80.085696181257717</v>
      </c>
      <c r="Z20" s="64"/>
      <c r="AA20" s="64">
        <v>68.405648526959624</v>
      </c>
      <c r="AB20" s="64"/>
      <c r="AC20" s="64">
        <v>61.962855035556039</v>
      </c>
      <c r="AD20" s="64">
        <v>74.211341462729777</v>
      </c>
      <c r="AE20" s="64"/>
      <c r="AF20" s="64">
        <v>77.089107550701414</v>
      </c>
      <c r="AG20" s="64"/>
      <c r="AH20" s="64">
        <v>72.466815916165586</v>
      </c>
      <c r="AI20" s="64">
        <v>81.137391186234126</v>
      </c>
      <c r="AJ20" s="63"/>
      <c r="AK20" s="63">
        <v>82.551976430327997</v>
      </c>
      <c r="AL20" s="63"/>
      <c r="AM20" s="63">
        <v>77.258273229039659</v>
      </c>
      <c r="AN20" s="63">
        <v>86.823597204090774</v>
      </c>
      <c r="AO20" s="63"/>
      <c r="AQ20" s="77"/>
      <c r="AR20" s="77"/>
      <c r="AS20" s="77"/>
    </row>
    <row r="21" spans="1:45" ht="18" customHeight="1" x14ac:dyDescent="0.3">
      <c r="A21" s="29" t="s">
        <v>104</v>
      </c>
      <c r="B21" s="63">
        <v>13.548250000000003</v>
      </c>
      <c r="C21" s="63"/>
      <c r="D21" s="64">
        <v>10.693127884324149</v>
      </c>
      <c r="E21" s="64">
        <v>16.403372115675857</v>
      </c>
      <c r="F21" s="64"/>
      <c r="G21" s="64">
        <v>3.3491249999999981</v>
      </c>
      <c r="H21" s="64" t="s">
        <v>4</v>
      </c>
      <c r="I21" s="64">
        <v>2.1267611687868504</v>
      </c>
      <c r="J21" s="64">
        <v>4.5714888312131459</v>
      </c>
      <c r="K21" s="64"/>
      <c r="L21" s="64">
        <v>5.7947499999999961</v>
      </c>
      <c r="M21" s="64" t="s">
        <v>4</v>
      </c>
      <c r="N21" s="64">
        <v>3.8807904512936795</v>
      </c>
      <c r="O21" s="64">
        <v>7.7087095487063131</v>
      </c>
      <c r="P21" s="63"/>
      <c r="Q21" s="63">
        <v>4.4043750000000008</v>
      </c>
      <c r="R21" s="63" t="s">
        <v>4</v>
      </c>
      <c r="S21" s="63">
        <v>2.5917211442360268</v>
      </c>
      <c r="T21" s="63">
        <v>6.2170288557639743</v>
      </c>
      <c r="U21" s="63"/>
      <c r="V21" s="63">
        <v>7.4804940248392588</v>
      </c>
      <c r="W21" s="63"/>
      <c r="X21" s="64">
        <v>6.1040003913727725</v>
      </c>
      <c r="Y21" s="64">
        <v>9.1371899098101412</v>
      </c>
      <c r="Z21" s="64"/>
      <c r="AA21" s="64">
        <v>8.4775365689280378</v>
      </c>
      <c r="AB21" s="64"/>
      <c r="AC21" s="64">
        <v>5.940015431715441</v>
      </c>
      <c r="AD21" s="64">
        <v>11.961215360412575</v>
      </c>
      <c r="AE21" s="64" t="s">
        <v>4</v>
      </c>
      <c r="AF21" s="64">
        <v>7.9607782528806741</v>
      </c>
      <c r="AG21" s="64" t="s">
        <v>4</v>
      </c>
      <c r="AH21" s="64">
        <v>5.7699951391106019</v>
      </c>
      <c r="AI21" s="64">
        <v>10.887263289808917</v>
      </c>
      <c r="AJ21" s="63"/>
      <c r="AK21" s="63">
        <v>6.4001031718064887</v>
      </c>
      <c r="AL21" s="63" t="s">
        <v>4</v>
      </c>
      <c r="AM21" s="63">
        <v>4.3178532321162555</v>
      </c>
      <c r="AN21" s="63">
        <v>9.3879780614924631</v>
      </c>
      <c r="AO21" s="63"/>
      <c r="AQ21" s="77"/>
      <c r="AR21" s="77"/>
      <c r="AS21" s="77"/>
    </row>
    <row r="22" spans="1:45" ht="18" customHeight="1" x14ac:dyDescent="0.3">
      <c r="A22" s="51" t="s">
        <v>113</v>
      </c>
      <c r="B22" s="63">
        <v>27.617749999999994</v>
      </c>
      <c r="C22" s="63"/>
      <c r="D22" s="64">
        <v>22.760846651916381</v>
      </c>
      <c r="E22" s="64">
        <v>32.474653348083606</v>
      </c>
      <c r="F22" s="64"/>
      <c r="G22" s="64">
        <v>9.1324999999999967</v>
      </c>
      <c r="H22" s="64"/>
      <c r="I22" s="64">
        <v>6.7175205960741291</v>
      </c>
      <c r="J22" s="64">
        <v>11.547479403925864</v>
      </c>
      <c r="K22" s="64"/>
      <c r="L22" s="64">
        <v>10.882374999999996</v>
      </c>
      <c r="M22" s="64"/>
      <c r="N22" s="64">
        <v>7.9336682634461724</v>
      </c>
      <c r="O22" s="64">
        <v>13.83108173655382</v>
      </c>
      <c r="P22" s="63"/>
      <c r="Q22" s="63">
        <v>7.6028749999999983</v>
      </c>
      <c r="R22" s="63" t="s">
        <v>4</v>
      </c>
      <c r="S22" s="63">
        <v>5.0261383042378354</v>
      </c>
      <c r="T22" s="63">
        <v>10.179611695762162</v>
      </c>
      <c r="U22" s="63"/>
      <c r="V22" s="63">
        <v>15.248789611536864</v>
      </c>
      <c r="W22" s="63"/>
      <c r="X22" s="64">
        <v>12.963721154403455</v>
      </c>
      <c r="Y22" s="64">
        <v>17.854015216922622</v>
      </c>
      <c r="Z22" s="64"/>
      <c r="AA22" s="64">
        <v>23.116814904112363</v>
      </c>
      <c r="AB22" s="64"/>
      <c r="AC22" s="64">
        <v>17.945517207130415</v>
      </c>
      <c r="AD22" s="64">
        <v>29.247148864347512</v>
      </c>
      <c r="AE22" s="64"/>
      <c r="AF22" s="64">
        <v>14.950114196417852</v>
      </c>
      <c r="AG22" s="64"/>
      <c r="AH22" s="64">
        <v>11.52921949416417</v>
      </c>
      <c r="AI22" s="64">
        <v>19.166145830060476</v>
      </c>
      <c r="AJ22" s="63"/>
      <c r="AK22" s="63">
        <v>11.047920397865358</v>
      </c>
      <c r="AL22" s="63" t="s">
        <v>4</v>
      </c>
      <c r="AM22" s="63">
        <v>8.0345783664305213</v>
      </c>
      <c r="AN22" s="63">
        <v>15.006988622512315</v>
      </c>
      <c r="AO22" s="63"/>
      <c r="AQ22" s="77"/>
      <c r="AR22" s="77"/>
      <c r="AS22" s="77"/>
    </row>
    <row r="23" spans="1:45" ht="23.25" customHeight="1" x14ac:dyDescent="0.3">
      <c r="A23" s="31" t="s">
        <v>108</v>
      </c>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Q23" s="77"/>
      <c r="AR23" s="77"/>
      <c r="AS23" s="77"/>
    </row>
    <row r="24" spans="1:45" ht="18" customHeight="1" x14ac:dyDescent="0.3">
      <c r="A24" s="29" t="s">
        <v>103</v>
      </c>
      <c r="B24" s="63">
        <v>434.32175000000063</v>
      </c>
      <c r="C24" s="63"/>
      <c r="D24" s="63">
        <v>419.5275003780859</v>
      </c>
      <c r="E24" s="63">
        <v>449.11599962191536</v>
      </c>
      <c r="F24" s="63"/>
      <c r="G24" s="121">
        <v>7.2872499999999985</v>
      </c>
      <c r="H24" s="123">
        <v>2</v>
      </c>
      <c r="I24" s="125" t="s">
        <v>139</v>
      </c>
      <c r="J24" s="125"/>
      <c r="K24" s="63"/>
      <c r="L24" s="63">
        <v>113.58650000000006</v>
      </c>
      <c r="M24" s="63"/>
      <c r="N24" s="63">
        <v>104.44502624263393</v>
      </c>
      <c r="O24" s="63">
        <v>122.72797375736619</v>
      </c>
      <c r="P24" s="63"/>
      <c r="Q24" s="63">
        <v>314.93275000000108</v>
      </c>
      <c r="R24" s="63"/>
      <c r="S24" s="63">
        <v>304.00444359909608</v>
      </c>
      <c r="T24" s="63">
        <v>325.86105640090608</v>
      </c>
      <c r="U24" s="68"/>
      <c r="V24" s="63">
        <v>90.704104165617025</v>
      </c>
      <c r="W24" s="63"/>
      <c r="X24" s="63">
        <v>89.528300844764956</v>
      </c>
      <c r="Y24" s="63">
        <v>91.760034838802454</v>
      </c>
      <c r="Z24" s="63"/>
      <c r="AA24" s="125">
        <v>100</v>
      </c>
      <c r="AB24" s="123">
        <v>2</v>
      </c>
      <c r="AC24" s="125">
        <v>100</v>
      </c>
      <c r="AD24" s="125"/>
      <c r="AE24" s="63"/>
      <c r="AF24" s="63">
        <v>89.301073155391393</v>
      </c>
      <c r="AG24" s="63"/>
      <c r="AH24" s="63">
        <v>86.695556045130374</v>
      </c>
      <c r="AI24" s="63">
        <v>91.446672604054484</v>
      </c>
      <c r="AJ24" s="63"/>
      <c r="AK24" s="63">
        <v>91.456800484679405</v>
      </c>
      <c r="AL24" s="63"/>
      <c r="AM24" s="63">
        <v>90.134071564021284</v>
      </c>
      <c r="AN24" s="63">
        <v>92.616717225797515</v>
      </c>
      <c r="AO24" s="63"/>
      <c r="AQ24" s="77"/>
      <c r="AR24" s="77"/>
      <c r="AS24" s="77"/>
    </row>
    <row r="25" spans="1:45" ht="18" customHeight="1" x14ac:dyDescent="0.3">
      <c r="A25" s="29" t="s">
        <v>104</v>
      </c>
      <c r="B25" s="63">
        <v>18.857374999999998</v>
      </c>
      <c r="C25" s="63"/>
      <c r="D25" s="63">
        <v>15.48346263198213</v>
      </c>
      <c r="E25" s="63">
        <v>22.231287368017867</v>
      </c>
      <c r="F25" s="63"/>
      <c r="G25" s="121"/>
      <c r="H25" s="123"/>
      <c r="I25" s="125"/>
      <c r="J25" s="125"/>
      <c r="K25" s="63"/>
      <c r="L25" s="63">
        <v>5.6423749999999977</v>
      </c>
      <c r="M25" s="63" t="s">
        <v>4</v>
      </c>
      <c r="N25" s="63">
        <v>3.9165009755922684</v>
      </c>
      <c r="O25" s="63">
        <v>7.368249024407727</v>
      </c>
      <c r="P25" s="63"/>
      <c r="Q25" s="63">
        <v>12.7875</v>
      </c>
      <c r="R25" s="63"/>
      <c r="S25" s="63">
        <v>10.004418180201345</v>
      </c>
      <c r="T25" s="63">
        <v>15.570581819798655</v>
      </c>
      <c r="U25" s="68"/>
      <c r="V25" s="63">
        <v>3.9381893867624624</v>
      </c>
      <c r="W25" s="63"/>
      <c r="X25" s="63">
        <v>3.3042959997833381</v>
      </c>
      <c r="Y25" s="63">
        <v>4.6877929322521368</v>
      </c>
      <c r="Z25" s="63"/>
      <c r="AA25" s="125"/>
      <c r="AB25" s="123"/>
      <c r="AC25" s="125"/>
      <c r="AD25" s="125"/>
      <c r="AE25" s="63"/>
      <c r="AF25" s="63">
        <v>4.4360037737332432</v>
      </c>
      <c r="AG25" s="63" t="s">
        <v>4</v>
      </c>
      <c r="AH25" s="63">
        <v>3.2921936572765551</v>
      </c>
      <c r="AI25" s="63">
        <v>5.9527477381296583</v>
      </c>
      <c r="AJ25" s="63"/>
      <c r="AK25" s="63">
        <v>3.7135033946067342</v>
      </c>
      <c r="AL25" s="63"/>
      <c r="AM25" s="63">
        <v>2.9980609247347201</v>
      </c>
      <c r="AN25" s="63">
        <v>4.5915940249841363</v>
      </c>
      <c r="AO25" s="63"/>
      <c r="AQ25" s="77"/>
      <c r="AR25" s="77"/>
      <c r="AS25" s="77"/>
    </row>
    <row r="26" spans="1:45" ht="18" customHeight="1" thickBot="1" x14ac:dyDescent="0.35">
      <c r="A26" s="52" t="s">
        <v>113</v>
      </c>
      <c r="B26" s="70">
        <v>25.654499999999999</v>
      </c>
      <c r="C26" s="70"/>
      <c r="D26" s="70">
        <v>21.631470071280713</v>
      </c>
      <c r="E26" s="70">
        <v>29.677529928719284</v>
      </c>
      <c r="F26" s="70"/>
      <c r="G26" s="122"/>
      <c r="H26" s="124"/>
      <c r="I26" s="126"/>
      <c r="J26" s="126"/>
      <c r="K26" s="70"/>
      <c r="L26" s="70">
        <v>7.9661250000000008</v>
      </c>
      <c r="M26" s="70" t="s">
        <v>4</v>
      </c>
      <c r="N26" s="70">
        <v>5.542578049249717</v>
      </c>
      <c r="O26" s="70">
        <v>10.389671950750284</v>
      </c>
      <c r="P26" s="70"/>
      <c r="Q26" s="70">
        <v>16.631124999999994</v>
      </c>
      <c r="R26" s="70"/>
      <c r="S26" s="70">
        <v>13.362343661416654</v>
      </c>
      <c r="T26" s="70">
        <v>19.899906338583332</v>
      </c>
      <c r="U26" s="71"/>
      <c r="V26" s="70">
        <v>5.3577064476204992</v>
      </c>
      <c r="W26" s="70"/>
      <c r="X26" s="70">
        <v>4.5894178561883789</v>
      </c>
      <c r="Y26" s="70">
        <v>6.2461899486818524</v>
      </c>
      <c r="Z26" s="70"/>
      <c r="AA26" s="126"/>
      <c r="AB26" s="124"/>
      <c r="AC26" s="126"/>
      <c r="AD26" s="126"/>
      <c r="AE26" s="70"/>
      <c r="AF26" s="70">
        <v>6.2629230708754289</v>
      </c>
      <c r="AG26" s="70" t="s">
        <v>4</v>
      </c>
      <c r="AH26" s="70">
        <v>4.6163783028001584</v>
      </c>
      <c r="AI26" s="70">
        <v>8.4447538174304118</v>
      </c>
      <c r="AJ26" s="70"/>
      <c r="AK26" s="70">
        <v>4.8296961207138924</v>
      </c>
      <c r="AL26" s="70"/>
      <c r="AM26" s="70">
        <v>3.980429745056282</v>
      </c>
      <c r="AN26" s="70">
        <v>5.8491244079106766</v>
      </c>
      <c r="AO26" s="70"/>
      <c r="AQ26" s="77"/>
      <c r="AR26" s="77"/>
      <c r="AS26" s="77"/>
    </row>
    <row r="27" spans="1:45" ht="18" customHeight="1" x14ac:dyDescent="0.3">
      <c r="A27" s="31"/>
      <c r="R27" s="30"/>
      <c r="S27" s="29"/>
      <c r="T27" s="29"/>
      <c r="U27" s="29"/>
      <c r="AL27" s="30"/>
      <c r="AM27" s="29"/>
      <c r="AN27" s="29"/>
      <c r="AO27" s="29"/>
    </row>
    <row r="28" spans="1:45" ht="97.5" customHeight="1" x14ac:dyDescent="0.3">
      <c r="A28" s="115" t="s">
        <v>137</v>
      </c>
      <c r="B28" s="115"/>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row>
    <row r="29" spans="1:45" ht="16.5" customHeight="1" x14ac:dyDescent="0.3"/>
    <row r="30" spans="1:45" ht="31.5" customHeight="1" x14ac:dyDescent="0.3">
      <c r="A30" s="116" t="s">
        <v>124</v>
      </c>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row>
    <row r="95" spans="4:26" x14ac:dyDescent="0.3">
      <c r="D95" s="77"/>
      <c r="E95" s="77"/>
      <c r="F95" s="77"/>
      <c r="X95" s="77"/>
      <c r="Y95" s="77"/>
      <c r="Z95" s="77"/>
    </row>
    <row r="96" spans="4:26" x14ac:dyDescent="0.3">
      <c r="D96" s="118"/>
      <c r="E96" s="100"/>
      <c r="F96" s="100"/>
      <c r="X96" s="118"/>
      <c r="Y96" s="100"/>
      <c r="Z96" s="100"/>
    </row>
    <row r="97" spans="4:26" x14ac:dyDescent="0.3">
      <c r="D97" s="118"/>
      <c r="E97" s="100"/>
      <c r="F97" s="100"/>
      <c r="X97" s="118"/>
      <c r="Y97" s="100"/>
      <c r="Z97" s="100"/>
    </row>
  </sheetData>
  <mergeCells count="29">
    <mergeCell ref="X96:X97"/>
    <mergeCell ref="D96:D97"/>
    <mergeCell ref="A28:AO28"/>
    <mergeCell ref="A30:AO30"/>
    <mergeCell ref="G24:G26"/>
    <mergeCell ref="H24:H26"/>
    <mergeCell ref="AC24:AD26"/>
    <mergeCell ref="I24:J26"/>
    <mergeCell ref="Q3:T3"/>
    <mergeCell ref="B6:T6"/>
    <mergeCell ref="V6:AN6"/>
    <mergeCell ref="AA24:AA26"/>
    <mergeCell ref="AB24:AB26"/>
    <mergeCell ref="A1:AO1"/>
    <mergeCell ref="AK3:AN3"/>
    <mergeCell ref="X4:Y4"/>
    <mergeCell ref="AC4:AD4"/>
    <mergeCell ref="AH4:AI4"/>
    <mergeCell ref="AM4:AN4"/>
    <mergeCell ref="V3:Y3"/>
    <mergeCell ref="AA3:AD3"/>
    <mergeCell ref="AF3:AI3"/>
    <mergeCell ref="D4:E4"/>
    <mergeCell ref="I4:J4"/>
    <mergeCell ref="N4:O4"/>
    <mergeCell ref="S4:T4"/>
    <mergeCell ref="B3:E3"/>
    <mergeCell ref="G3:J3"/>
    <mergeCell ref="L3:O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97"/>
  <sheetViews>
    <sheetView zoomScaleNormal="100" workbookViewId="0">
      <pane xSplit="1" topLeftCell="H1" activePane="topRight" state="frozen"/>
      <selection pane="topRight" sqref="A1:Q1"/>
    </sheetView>
  </sheetViews>
  <sheetFormatPr baseColWidth="10" defaultColWidth="9.109375" defaultRowHeight="14.4" x14ac:dyDescent="0.3"/>
  <cols>
    <col min="1" max="1" width="58.109375" style="4" customWidth="1"/>
    <col min="2" max="2" width="12.5546875" style="4" customWidth="1"/>
    <col min="3" max="3" width="2.109375" style="4" customWidth="1"/>
    <col min="4" max="4" width="12.5546875" style="4" customWidth="1"/>
    <col min="5" max="5" width="11.5546875" style="4" bestFit="1" customWidth="1"/>
    <col min="6" max="6" width="5" style="4" customWidth="1"/>
    <col min="7" max="7" width="11.6640625" style="4" bestFit="1" customWidth="1"/>
    <col min="8" max="8" width="3.5546875" style="4" bestFit="1" customWidth="1"/>
    <col min="9" max="9" width="10.6640625" style="4" bestFit="1" customWidth="1"/>
    <col min="10" max="10" width="12.5546875" style="4" customWidth="1"/>
    <col min="11" max="11" width="4" style="4" customWidth="1"/>
    <col min="12" max="12" width="12.5546875" style="4" customWidth="1"/>
    <col min="13" max="13" width="3" style="4" bestFit="1" customWidth="1"/>
    <col min="14" max="14" width="12.5546875" style="4" customWidth="1"/>
    <col min="15" max="15" width="11.5546875" style="4" bestFit="1" customWidth="1"/>
    <col min="16" max="16" width="3.5546875" style="4" customWidth="1"/>
    <col min="17" max="17" width="11.6640625" style="4" bestFit="1" customWidth="1"/>
    <col min="18" max="18" width="5" style="4" customWidth="1"/>
    <col min="19" max="19" width="10.6640625" style="4" bestFit="1" customWidth="1"/>
    <col min="20" max="20" width="11.5546875" style="4" bestFit="1" customWidth="1"/>
    <col min="21" max="21" width="3.44140625" style="4" customWidth="1"/>
    <col min="22" max="22" width="12.5546875" style="4" customWidth="1"/>
    <col min="23" max="23" width="2.109375" style="4" customWidth="1"/>
    <col min="24" max="24" width="12.5546875" style="4" customWidth="1"/>
    <col min="25" max="25" width="11.5546875" style="4" bestFit="1" customWidth="1"/>
    <col min="26" max="26" width="5" style="4" customWidth="1"/>
    <col min="27" max="27" width="11.6640625" style="4" bestFit="1" customWidth="1"/>
    <col min="28" max="28" width="3.5546875" style="4" bestFit="1" customWidth="1"/>
    <col min="29" max="29" width="10.6640625" style="4" bestFit="1" customWidth="1"/>
    <col min="30" max="30" width="12.5546875" style="4" customWidth="1"/>
    <col min="31" max="31" width="4" style="4" customWidth="1"/>
    <col min="32" max="32" width="12.5546875" style="4" customWidth="1"/>
    <col min="33" max="33" width="3" style="4" bestFit="1" customWidth="1"/>
    <col min="34" max="34" width="12.5546875" style="4" customWidth="1"/>
    <col min="35" max="35" width="11.5546875" style="4" bestFit="1" customWidth="1"/>
    <col min="36" max="36" width="3.5546875" style="4" customWidth="1"/>
    <col min="37" max="37" width="11.6640625" style="4" bestFit="1" customWidth="1"/>
    <col min="38" max="38" width="2" style="4" bestFit="1" customWidth="1"/>
    <col min="39" max="39" width="10.6640625" style="4" bestFit="1" customWidth="1"/>
    <col min="40" max="40" width="11.5546875" style="4" bestFit="1" customWidth="1"/>
    <col min="41" max="41" width="11.5546875" style="4" customWidth="1"/>
    <col min="42" max="16384" width="9.109375" style="4"/>
  </cols>
  <sheetData>
    <row r="1" spans="1:41" ht="18" customHeight="1" x14ac:dyDescent="0.3">
      <c r="A1" s="127" t="s">
        <v>130</v>
      </c>
      <c r="B1" s="127"/>
      <c r="C1" s="127"/>
      <c r="D1" s="127"/>
      <c r="E1" s="127"/>
      <c r="F1" s="127"/>
      <c r="G1" s="127"/>
      <c r="H1" s="127"/>
      <c r="I1" s="127"/>
      <c r="J1" s="127"/>
      <c r="K1" s="127"/>
      <c r="L1" s="127"/>
      <c r="M1" s="127"/>
      <c r="N1" s="127"/>
      <c r="O1" s="127"/>
      <c r="P1" s="127"/>
      <c r="Q1" s="127"/>
    </row>
    <row r="2" spans="1:41" ht="18" customHeight="1" thickBot="1" x14ac:dyDescent="0.35">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row>
    <row r="3" spans="1:41" ht="18" customHeight="1" x14ac:dyDescent="0.3">
      <c r="A3" s="27"/>
      <c r="B3" s="128" t="s">
        <v>97</v>
      </c>
      <c r="C3" s="128"/>
      <c r="D3" s="128"/>
      <c r="E3" s="128"/>
      <c r="F3" s="41"/>
      <c r="G3" s="128" t="s">
        <v>94</v>
      </c>
      <c r="H3" s="128"/>
      <c r="I3" s="128"/>
      <c r="J3" s="128"/>
      <c r="K3" s="41"/>
      <c r="L3" s="128" t="s">
        <v>95</v>
      </c>
      <c r="M3" s="128"/>
      <c r="N3" s="128"/>
      <c r="O3" s="128"/>
      <c r="P3" s="41"/>
      <c r="Q3" s="128" t="s">
        <v>96</v>
      </c>
      <c r="R3" s="128"/>
      <c r="S3" s="128"/>
      <c r="T3" s="128"/>
      <c r="U3" s="41"/>
      <c r="V3" s="128" t="s">
        <v>97</v>
      </c>
      <c r="W3" s="128"/>
      <c r="X3" s="128"/>
      <c r="Y3" s="128"/>
      <c r="Z3" s="41"/>
      <c r="AA3" s="128" t="s">
        <v>94</v>
      </c>
      <c r="AB3" s="128"/>
      <c r="AC3" s="128"/>
      <c r="AD3" s="128"/>
      <c r="AE3" s="41"/>
      <c r="AF3" s="128" t="s">
        <v>95</v>
      </c>
      <c r="AG3" s="128"/>
      <c r="AH3" s="128"/>
      <c r="AI3" s="128"/>
      <c r="AJ3" s="41"/>
      <c r="AK3" s="128" t="s">
        <v>96</v>
      </c>
      <c r="AL3" s="128"/>
      <c r="AM3" s="128"/>
      <c r="AN3" s="128"/>
      <c r="AO3" s="47"/>
    </row>
    <row r="4" spans="1:41" ht="18" customHeight="1" x14ac:dyDescent="0.3">
      <c r="A4" s="27"/>
      <c r="B4" s="41"/>
      <c r="C4" s="41"/>
      <c r="D4" s="120" t="s">
        <v>116</v>
      </c>
      <c r="E4" s="120"/>
      <c r="F4" s="41"/>
      <c r="G4" s="41"/>
      <c r="H4" s="41"/>
      <c r="I4" s="120" t="s">
        <v>116</v>
      </c>
      <c r="J4" s="120"/>
      <c r="K4" s="41"/>
      <c r="L4" s="41"/>
      <c r="M4" s="41"/>
      <c r="N4" s="120" t="s">
        <v>116</v>
      </c>
      <c r="O4" s="120"/>
      <c r="P4" s="41"/>
      <c r="Q4" s="41"/>
      <c r="R4" s="41"/>
      <c r="S4" s="120" t="s">
        <v>116</v>
      </c>
      <c r="T4" s="120"/>
      <c r="U4" s="41"/>
      <c r="V4" s="41"/>
      <c r="W4" s="41"/>
      <c r="X4" s="120" t="s">
        <v>116</v>
      </c>
      <c r="Y4" s="120"/>
      <c r="Z4" s="41"/>
      <c r="AA4" s="41"/>
      <c r="AB4" s="41"/>
      <c r="AC4" s="120" t="s">
        <v>116</v>
      </c>
      <c r="AD4" s="120"/>
      <c r="AE4" s="41"/>
      <c r="AF4" s="41"/>
      <c r="AG4" s="41"/>
      <c r="AH4" s="120" t="s">
        <v>116</v>
      </c>
      <c r="AI4" s="120"/>
      <c r="AJ4" s="41"/>
      <c r="AK4" s="41"/>
      <c r="AL4" s="41"/>
      <c r="AM4" s="120" t="s">
        <v>116</v>
      </c>
      <c r="AN4" s="120"/>
      <c r="AO4" s="96"/>
    </row>
    <row r="5" spans="1:41" ht="18" customHeight="1" x14ac:dyDescent="0.3">
      <c r="A5" s="74"/>
      <c r="B5" s="76" t="s">
        <v>109</v>
      </c>
      <c r="C5" s="76"/>
      <c r="D5" s="86" t="s">
        <v>110</v>
      </c>
      <c r="E5" s="86" t="s">
        <v>111</v>
      </c>
      <c r="F5" s="76"/>
      <c r="G5" s="76" t="s">
        <v>109</v>
      </c>
      <c r="H5" s="76"/>
      <c r="I5" s="86" t="s">
        <v>110</v>
      </c>
      <c r="J5" s="86" t="s">
        <v>111</v>
      </c>
      <c r="K5" s="76"/>
      <c r="L5" s="76" t="s">
        <v>109</v>
      </c>
      <c r="M5" s="76"/>
      <c r="N5" s="86" t="s">
        <v>110</v>
      </c>
      <c r="O5" s="86" t="s">
        <v>111</v>
      </c>
      <c r="P5" s="76"/>
      <c r="Q5" s="76" t="s">
        <v>109</v>
      </c>
      <c r="R5" s="76"/>
      <c r="S5" s="86" t="s">
        <v>110</v>
      </c>
      <c r="T5" s="86" t="s">
        <v>111</v>
      </c>
      <c r="U5" s="76"/>
      <c r="V5" s="76" t="s">
        <v>109</v>
      </c>
      <c r="W5" s="76"/>
      <c r="X5" s="86" t="s">
        <v>110</v>
      </c>
      <c r="Y5" s="86" t="s">
        <v>111</v>
      </c>
      <c r="Z5" s="76"/>
      <c r="AA5" s="76" t="s">
        <v>109</v>
      </c>
      <c r="AB5" s="76"/>
      <c r="AC5" s="86" t="s">
        <v>110</v>
      </c>
      <c r="AD5" s="86" t="s">
        <v>111</v>
      </c>
      <c r="AE5" s="76"/>
      <c r="AF5" s="76" t="s">
        <v>109</v>
      </c>
      <c r="AG5" s="76"/>
      <c r="AH5" s="86" t="s">
        <v>110</v>
      </c>
      <c r="AI5" s="86" t="s">
        <v>111</v>
      </c>
      <c r="AJ5" s="76"/>
      <c r="AK5" s="76" t="s">
        <v>109</v>
      </c>
      <c r="AL5" s="76"/>
      <c r="AM5" s="86" t="s">
        <v>110</v>
      </c>
      <c r="AN5" s="86" t="s">
        <v>111</v>
      </c>
      <c r="AO5" s="97"/>
    </row>
    <row r="6" spans="1:41" ht="18" customHeight="1" x14ac:dyDescent="0.3">
      <c r="A6" s="48"/>
      <c r="B6" s="120" t="s">
        <v>100</v>
      </c>
      <c r="C6" s="120"/>
      <c r="D6" s="120"/>
      <c r="E6" s="120"/>
      <c r="F6" s="120"/>
      <c r="G6" s="120"/>
      <c r="H6" s="120"/>
      <c r="I6" s="120"/>
      <c r="J6" s="120"/>
      <c r="K6" s="120"/>
      <c r="L6" s="120"/>
      <c r="M6" s="120"/>
      <c r="N6" s="120"/>
      <c r="O6" s="120"/>
      <c r="P6" s="120"/>
      <c r="Q6" s="120"/>
      <c r="R6" s="120"/>
      <c r="S6" s="120"/>
      <c r="T6" s="120"/>
      <c r="V6" s="120" t="s">
        <v>3</v>
      </c>
      <c r="W6" s="120"/>
      <c r="X6" s="120"/>
      <c r="Y6" s="120"/>
      <c r="Z6" s="120"/>
      <c r="AA6" s="120"/>
      <c r="AB6" s="120"/>
      <c r="AC6" s="120"/>
      <c r="AD6" s="120"/>
      <c r="AE6" s="120"/>
      <c r="AF6" s="120"/>
      <c r="AG6" s="120"/>
      <c r="AH6" s="120"/>
      <c r="AI6" s="120"/>
      <c r="AJ6" s="120"/>
      <c r="AK6" s="120"/>
      <c r="AL6" s="120"/>
      <c r="AM6" s="120"/>
      <c r="AN6" s="120"/>
      <c r="AO6" s="95"/>
    </row>
    <row r="7" spans="1:41" s="27" customFormat="1" ht="18" customHeight="1" x14ac:dyDescent="0.3">
      <c r="A7" s="32" t="s">
        <v>101</v>
      </c>
      <c r="B7" s="53">
        <v>1450.7834999999995</v>
      </c>
      <c r="C7" s="53" t="s">
        <v>112</v>
      </c>
      <c r="D7" s="53">
        <v>1450.7659994932746</v>
      </c>
      <c r="E7" s="53">
        <v>1450.8010005067244</v>
      </c>
      <c r="F7" s="53"/>
      <c r="G7" s="53">
        <v>424.96900000000056</v>
      </c>
      <c r="H7" s="53" t="s">
        <v>112</v>
      </c>
      <c r="I7" s="53">
        <v>424.96650596036551</v>
      </c>
      <c r="J7" s="53">
        <v>424.97149403963562</v>
      </c>
      <c r="K7" s="53"/>
      <c r="L7" s="53">
        <v>477.00912500000015</v>
      </c>
      <c r="M7" s="53" t="s">
        <v>112</v>
      </c>
      <c r="N7" s="53">
        <v>477.00309348353517</v>
      </c>
      <c r="O7" s="53">
        <v>477.01515651646514</v>
      </c>
      <c r="P7" s="53"/>
      <c r="Q7" s="53">
        <v>548.8053749999998</v>
      </c>
      <c r="R7" s="53" t="s">
        <v>112</v>
      </c>
      <c r="S7" s="53">
        <v>548.79639996427909</v>
      </c>
      <c r="T7" s="53">
        <v>548.81435003572051</v>
      </c>
      <c r="U7" s="53"/>
      <c r="V7" s="62">
        <v>100</v>
      </c>
      <c r="W7" s="53"/>
      <c r="X7" s="62">
        <v>100</v>
      </c>
      <c r="Y7" s="62">
        <v>100</v>
      </c>
      <c r="Z7" s="53"/>
      <c r="AA7" s="62">
        <v>100</v>
      </c>
      <c r="AB7" s="53"/>
      <c r="AC7" s="62">
        <v>100</v>
      </c>
      <c r="AD7" s="62">
        <v>100</v>
      </c>
      <c r="AE7" s="53"/>
      <c r="AF7" s="62">
        <v>100</v>
      </c>
      <c r="AG7" s="53"/>
      <c r="AH7" s="62">
        <v>100</v>
      </c>
      <c r="AI7" s="62">
        <v>100</v>
      </c>
      <c r="AJ7" s="53"/>
      <c r="AK7" s="62">
        <v>100</v>
      </c>
      <c r="AL7" s="53"/>
      <c r="AM7" s="62">
        <v>100</v>
      </c>
      <c r="AN7" s="62">
        <v>100</v>
      </c>
      <c r="AO7" s="53"/>
    </row>
    <row r="8" spans="1:41" ht="18" customHeight="1" x14ac:dyDescent="0.3">
      <c r="A8" s="51" t="s">
        <v>98</v>
      </c>
      <c r="B8" s="54">
        <v>684.35487500000022</v>
      </c>
      <c r="C8" s="54" t="s">
        <v>112</v>
      </c>
      <c r="D8" s="54">
        <v>665.85928037071631</v>
      </c>
      <c r="E8" s="54">
        <v>702.85046962928413</v>
      </c>
      <c r="F8" s="54"/>
      <c r="G8" s="54">
        <v>358.10149999999942</v>
      </c>
      <c r="H8" s="54" t="s">
        <v>112</v>
      </c>
      <c r="I8" s="54">
        <v>351.25662908809517</v>
      </c>
      <c r="J8" s="54">
        <v>364.94637091190367</v>
      </c>
      <c r="K8" s="54"/>
      <c r="L8" s="54">
        <v>241.25187499999939</v>
      </c>
      <c r="M8" s="54" t="s">
        <v>112</v>
      </c>
      <c r="N8" s="54">
        <v>227.87744769674035</v>
      </c>
      <c r="O8" s="54">
        <v>254.62630230325843</v>
      </c>
      <c r="P8" s="54"/>
      <c r="Q8" s="54">
        <v>85.001500000000021</v>
      </c>
      <c r="R8" s="54" t="s">
        <v>112</v>
      </c>
      <c r="S8" s="54">
        <v>75.219721653108436</v>
      </c>
      <c r="T8" s="54">
        <v>94.783278346891606</v>
      </c>
      <c r="U8" s="56"/>
      <c r="V8" s="54">
        <v>47.171399109515683</v>
      </c>
      <c r="W8" s="54"/>
      <c r="X8" s="54">
        <v>45.898624855237422</v>
      </c>
      <c r="Y8" s="54">
        <v>48.447861553284717</v>
      </c>
      <c r="Z8" s="54"/>
      <c r="AA8" s="54">
        <v>84.265322882374704</v>
      </c>
      <c r="AB8" s="54"/>
      <c r="AC8" s="54">
        <v>82.586788560812664</v>
      </c>
      <c r="AD8" s="54">
        <v>85.809856894369673</v>
      </c>
      <c r="AE8" s="54"/>
      <c r="AF8" s="54">
        <v>50.575945481126659</v>
      </c>
      <c r="AG8" s="54"/>
      <c r="AH8" s="54">
        <v>47.773275842973149</v>
      </c>
      <c r="AI8" s="54">
        <v>53.375000086246679</v>
      </c>
      <c r="AJ8" s="54"/>
      <c r="AK8" s="54">
        <v>15.48845982056937</v>
      </c>
      <c r="AL8" s="54"/>
      <c r="AM8" s="54">
        <v>13.788566065882858</v>
      </c>
      <c r="AN8" s="54">
        <v>17.355732006681858</v>
      </c>
      <c r="AO8" s="54"/>
    </row>
    <row r="9" spans="1:41" x14ac:dyDescent="0.3">
      <c r="A9" s="51" t="s">
        <v>99</v>
      </c>
      <c r="B9" s="54">
        <v>766.42862499999717</v>
      </c>
      <c r="C9" s="54" t="s">
        <v>112</v>
      </c>
      <c r="D9" s="54">
        <v>747.93251989891314</v>
      </c>
      <c r="E9" s="54">
        <v>784.9247301010812</v>
      </c>
      <c r="F9" s="54"/>
      <c r="G9" s="54">
        <v>66.867499999999964</v>
      </c>
      <c r="H9" s="54" t="s">
        <v>112</v>
      </c>
      <c r="I9" s="54">
        <v>60.02239468491095</v>
      </c>
      <c r="J9" s="54">
        <v>73.712605315088979</v>
      </c>
      <c r="K9" s="54"/>
      <c r="L9" s="54">
        <v>235.75724999999994</v>
      </c>
      <c r="M9" s="54" t="s">
        <v>112</v>
      </c>
      <c r="N9" s="54">
        <v>222.38311155848538</v>
      </c>
      <c r="O9" s="54">
        <v>249.1313884415145</v>
      </c>
      <c r="P9" s="54"/>
      <c r="Q9" s="54">
        <v>463.80387499999955</v>
      </c>
      <c r="R9" s="54" t="s">
        <v>112</v>
      </c>
      <c r="S9" s="54">
        <v>454.02160555785872</v>
      </c>
      <c r="T9" s="54">
        <v>473.58614444214038</v>
      </c>
      <c r="U9" s="55"/>
      <c r="V9" s="54">
        <v>52.828600890484168</v>
      </c>
      <c r="W9" s="54"/>
      <c r="X9" s="54">
        <v>51.552138446715155</v>
      </c>
      <c r="Y9" s="54">
        <v>54.101375144762407</v>
      </c>
      <c r="Z9" s="54"/>
      <c r="AA9" s="54">
        <v>15.73467711762502</v>
      </c>
      <c r="AB9" s="54"/>
      <c r="AC9" s="54">
        <v>14.190143105630101</v>
      </c>
      <c r="AD9" s="54">
        <v>17.413211439186998</v>
      </c>
      <c r="AE9" s="54"/>
      <c r="AF9" s="54">
        <v>49.42405451887317</v>
      </c>
      <c r="AG9" s="54"/>
      <c r="AH9" s="54">
        <v>46.624999913753129</v>
      </c>
      <c r="AI9" s="54">
        <v>52.22672415702668</v>
      </c>
      <c r="AJ9" s="54"/>
      <c r="AK9" s="54">
        <v>84.511540179430582</v>
      </c>
      <c r="AL9" s="54"/>
      <c r="AM9" s="54">
        <v>82.644267993318081</v>
      </c>
      <c r="AN9" s="54">
        <v>86.211433934117082</v>
      </c>
      <c r="AO9" s="54"/>
    </row>
    <row r="10" spans="1:41" ht="18" customHeight="1" x14ac:dyDescent="0.3">
      <c r="A10" s="32" t="s">
        <v>102</v>
      </c>
      <c r="B10" s="54"/>
      <c r="C10" s="54"/>
      <c r="D10" s="54"/>
      <c r="E10" s="54"/>
      <c r="F10" s="54"/>
      <c r="G10" s="54"/>
      <c r="H10" s="54"/>
      <c r="I10" s="54"/>
      <c r="J10" s="54"/>
      <c r="K10" s="54"/>
      <c r="L10" s="54"/>
      <c r="M10" s="54"/>
      <c r="N10" s="54"/>
      <c r="O10" s="54"/>
      <c r="P10" s="54"/>
      <c r="Q10" s="54"/>
      <c r="R10" s="54"/>
      <c r="S10" s="54"/>
      <c r="T10" s="54"/>
      <c r="U10" s="56"/>
      <c r="V10" s="54"/>
      <c r="W10" s="54"/>
      <c r="X10" s="54"/>
      <c r="Y10" s="54"/>
      <c r="Z10" s="54"/>
      <c r="AA10" s="54"/>
      <c r="AB10" s="54"/>
      <c r="AC10" s="54"/>
      <c r="AD10" s="54"/>
      <c r="AE10" s="54"/>
      <c r="AF10" s="54"/>
      <c r="AG10" s="54"/>
      <c r="AH10" s="54"/>
      <c r="AI10" s="54"/>
      <c r="AJ10" s="54"/>
      <c r="AK10" s="54"/>
      <c r="AL10" s="54"/>
      <c r="AM10" s="54"/>
      <c r="AN10" s="54"/>
      <c r="AO10" s="54"/>
    </row>
    <row r="11" spans="1:41" ht="18" customHeight="1" x14ac:dyDescent="0.3">
      <c r="A11" s="28" t="s">
        <v>105</v>
      </c>
      <c r="B11" s="54">
        <v>766.42862499999717</v>
      </c>
      <c r="C11" s="54" t="s">
        <v>112</v>
      </c>
      <c r="D11" s="54">
        <v>747.93251989891314</v>
      </c>
      <c r="E11" s="54">
        <v>784.9247301010812</v>
      </c>
      <c r="F11" s="54"/>
      <c r="G11" s="54">
        <v>66.867499999999964</v>
      </c>
      <c r="H11" s="54" t="s">
        <v>112</v>
      </c>
      <c r="I11" s="54">
        <v>60.02239468491095</v>
      </c>
      <c r="J11" s="54">
        <v>73.712605315088979</v>
      </c>
      <c r="K11" s="54"/>
      <c r="L11" s="54">
        <v>235.75724999999994</v>
      </c>
      <c r="M11" s="54" t="s">
        <v>112</v>
      </c>
      <c r="N11" s="54">
        <v>222.38311155848538</v>
      </c>
      <c r="O11" s="54">
        <v>249.1313884415145</v>
      </c>
      <c r="P11" s="54"/>
      <c r="Q11" s="54">
        <v>463.80387499999955</v>
      </c>
      <c r="R11" s="54" t="s">
        <v>112</v>
      </c>
      <c r="S11" s="54">
        <v>454.02160555785872</v>
      </c>
      <c r="T11" s="54">
        <v>473.58614444214038</v>
      </c>
      <c r="U11" s="54"/>
      <c r="V11" s="68">
        <v>100</v>
      </c>
      <c r="W11" s="54"/>
      <c r="X11" s="68">
        <v>100</v>
      </c>
      <c r="Y11" s="68">
        <v>100</v>
      </c>
      <c r="Z11" s="54"/>
      <c r="AA11" s="68">
        <v>100</v>
      </c>
      <c r="AB11" s="54"/>
      <c r="AC11" s="68">
        <v>100</v>
      </c>
      <c r="AD11" s="68">
        <v>100</v>
      </c>
      <c r="AE11" s="54"/>
      <c r="AF11" s="68">
        <v>100</v>
      </c>
      <c r="AG11" s="54"/>
      <c r="AH11" s="68">
        <v>100</v>
      </c>
      <c r="AI11" s="68">
        <v>100</v>
      </c>
      <c r="AJ11" s="54"/>
      <c r="AK11" s="68">
        <v>100</v>
      </c>
      <c r="AL11" s="54"/>
      <c r="AM11" s="68">
        <v>100</v>
      </c>
      <c r="AN11" s="68">
        <v>100</v>
      </c>
      <c r="AO11" s="54"/>
    </row>
    <row r="12" spans="1:41" ht="18" customHeight="1" x14ac:dyDescent="0.3">
      <c r="A12" s="29" t="s">
        <v>103</v>
      </c>
      <c r="B12" s="54">
        <v>628.65187500000059</v>
      </c>
      <c r="C12" s="54" t="s">
        <v>112</v>
      </c>
      <c r="D12" s="54">
        <v>608.63985283319209</v>
      </c>
      <c r="E12" s="54">
        <v>648.66389716680908</v>
      </c>
      <c r="F12" s="54"/>
      <c r="G12" s="54">
        <v>44.741375000000012</v>
      </c>
      <c r="H12" s="54" t="s">
        <v>112</v>
      </c>
      <c r="I12" s="54">
        <v>38.662154921092956</v>
      </c>
      <c r="J12" s="54">
        <v>50.820595078907068</v>
      </c>
      <c r="K12" s="54"/>
      <c r="L12" s="54">
        <v>189.66150000000016</v>
      </c>
      <c r="M12" s="54" t="s">
        <v>112</v>
      </c>
      <c r="N12" s="54">
        <v>176.03139106117024</v>
      </c>
      <c r="O12" s="54">
        <v>203.29160893883008</v>
      </c>
      <c r="P12" s="54"/>
      <c r="Q12" s="54">
        <v>394.24899999999974</v>
      </c>
      <c r="R12" s="54" t="s">
        <v>112</v>
      </c>
      <c r="S12" s="54">
        <v>381.93002656056393</v>
      </c>
      <c r="T12" s="54">
        <v>406.56797343943555</v>
      </c>
      <c r="U12" s="55"/>
      <c r="V12" s="54">
        <v>82.023538069184582</v>
      </c>
      <c r="W12" s="54"/>
      <c r="X12" s="54">
        <v>80.384671945132496</v>
      </c>
      <c r="Y12" s="54">
        <v>83.553491550838544</v>
      </c>
      <c r="Z12" s="54"/>
      <c r="AA12" s="54">
        <v>66.910494634912382</v>
      </c>
      <c r="AB12" s="54"/>
      <c r="AC12" s="54">
        <v>61.729135842366212</v>
      </c>
      <c r="AD12" s="54">
        <v>71.711832327926899</v>
      </c>
      <c r="AE12" s="54"/>
      <c r="AF12" s="54">
        <v>80.447791107166466</v>
      </c>
      <c r="AG12" s="54"/>
      <c r="AH12" s="54">
        <v>77.674928767164701</v>
      </c>
      <c r="AI12" s="54">
        <v>82.951842259181589</v>
      </c>
      <c r="AJ12" s="54"/>
      <c r="AK12" s="54">
        <v>85.003386399046391</v>
      </c>
      <c r="AL12" s="54"/>
      <c r="AM12" s="54">
        <v>82.886563878410385</v>
      </c>
      <c r="AN12" s="54">
        <v>86.899754996982978</v>
      </c>
      <c r="AO12" s="54"/>
    </row>
    <row r="13" spans="1:41" ht="18" customHeight="1" x14ac:dyDescent="0.3">
      <c r="A13" s="29" t="s">
        <v>104</v>
      </c>
      <c r="B13" s="54">
        <v>51.318124999999959</v>
      </c>
      <c r="C13" s="54" t="s">
        <v>112</v>
      </c>
      <c r="D13" s="54">
        <v>44.441413321665152</v>
      </c>
      <c r="E13" s="54">
        <v>58.194836678334767</v>
      </c>
      <c r="F13" s="54"/>
      <c r="G13" s="54">
        <v>6.6215000000000019</v>
      </c>
      <c r="H13" s="54" t="s">
        <v>112</v>
      </c>
      <c r="I13" s="54">
        <v>4.7849745255084972</v>
      </c>
      <c r="J13" s="54">
        <v>8.4580254744915067</v>
      </c>
      <c r="K13" s="54"/>
      <c r="L13" s="54">
        <v>19.609000000000012</v>
      </c>
      <c r="M13" s="54" t="s">
        <v>112</v>
      </c>
      <c r="N13" s="54">
        <v>15.947563091150904</v>
      </c>
      <c r="O13" s="54">
        <v>23.270436908849121</v>
      </c>
      <c r="P13" s="54"/>
      <c r="Q13" s="54">
        <v>25.087624999999989</v>
      </c>
      <c r="R13" s="54" t="s">
        <v>112</v>
      </c>
      <c r="S13" s="54">
        <v>20.113397115112143</v>
      </c>
      <c r="T13" s="54">
        <v>30.061852884887834</v>
      </c>
      <c r="U13" s="55"/>
      <c r="V13" s="54">
        <v>6.6957474350596113</v>
      </c>
      <c r="W13" s="54"/>
      <c r="X13" s="54">
        <v>5.8535287711405974</v>
      </c>
      <c r="Y13" s="54">
        <v>7.6493006136792774</v>
      </c>
      <c r="Z13" s="54"/>
      <c r="AA13" s="54">
        <v>9.9024189628743482</v>
      </c>
      <c r="AB13" s="54"/>
      <c r="AC13" s="54">
        <v>7.5545291094880467</v>
      </c>
      <c r="AD13" s="54">
        <v>12.878361363782373</v>
      </c>
      <c r="AE13" s="54"/>
      <c r="AF13" s="54">
        <v>8.317453652008588</v>
      </c>
      <c r="AG13" s="54" t="s">
        <v>4</v>
      </c>
      <c r="AH13" s="54">
        <v>6.8876977382426308</v>
      </c>
      <c r="AI13" s="54">
        <v>10.012086906269616</v>
      </c>
      <c r="AJ13" s="54"/>
      <c r="AK13" s="54">
        <v>5.409102069274434</v>
      </c>
      <c r="AL13" s="54"/>
      <c r="AM13" s="54">
        <v>4.4366695092816046</v>
      </c>
      <c r="AN13" s="54">
        <v>6.5799975125631116</v>
      </c>
      <c r="AO13" s="54"/>
    </row>
    <row r="14" spans="1:41" ht="18" customHeight="1" x14ac:dyDescent="0.3">
      <c r="A14" s="29" t="s">
        <v>114</v>
      </c>
      <c r="B14" s="54">
        <v>86.45862499999987</v>
      </c>
      <c r="C14" s="54" t="s">
        <v>112</v>
      </c>
      <c r="D14" s="54">
        <v>76.858361873023114</v>
      </c>
      <c r="E14" s="54">
        <v>96.058888126976626</v>
      </c>
      <c r="F14" s="54"/>
      <c r="G14" s="54">
        <v>15.504624999999994</v>
      </c>
      <c r="H14" s="54" t="s">
        <v>112</v>
      </c>
      <c r="I14" s="54">
        <v>12.470502626349127</v>
      </c>
      <c r="J14" s="54">
        <v>18.53874737365086</v>
      </c>
      <c r="K14" s="54"/>
      <c r="L14" s="54">
        <v>26.486749999999997</v>
      </c>
      <c r="M14" s="54" t="s">
        <v>112</v>
      </c>
      <c r="N14" s="54">
        <v>21.635268046156668</v>
      </c>
      <c r="O14" s="54">
        <v>31.338231953843326</v>
      </c>
      <c r="P14" s="54"/>
      <c r="Q14" s="54">
        <v>44.467250000000035</v>
      </c>
      <c r="R14" s="54" t="s">
        <v>112</v>
      </c>
      <c r="S14" s="54">
        <v>36.968422018156559</v>
      </c>
      <c r="T14" s="54">
        <v>51.966077981843512</v>
      </c>
      <c r="U14" s="55"/>
      <c r="V14" s="54">
        <v>11.280714495756234</v>
      </c>
      <c r="W14" s="54"/>
      <c r="X14" s="54">
        <v>10.10880900203029</v>
      </c>
      <c r="Y14" s="54">
        <v>12.569480964382389</v>
      </c>
      <c r="Z14" s="54"/>
      <c r="AA14" s="54">
        <v>23.187086402213335</v>
      </c>
      <c r="AB14" s="54"/>
      <c r="AC14" s="54">
        <v>19.231919372811173</v>
      </c>
      <c r="AD14" s="54">
        <v>27.67692786850483</v>
      </c>
      <c r="AE14" s="54"/>
      <c r="AF14" s="54">
        <v>11.234755240825045</v>
      </c>
      <c r="AG14" s="54"/>
      <c r="AH14" s="54">
        <v>9.3217261254540613</v>
      </c>
      <c r="AI14" s="54">
        <v>13.482010068630027</v>
      </c>
      <c r="AJ14" s="54"/>
      <c r="AK14" s="54">
        <v>9.5875115316792208</v>
      </c>
      <c r="AL14" s="54"/>
      <c r="AM14" s="54">
        <v>8.1032244408678586</v>
      </c>
      <c r="AN14" s="54">
        <v>11.310217306944654</v>
      </c>
      <c r="AO14" s="54"/>
    </row>
    <row r="15" spans="1:41" ht="18" customHeight="1" x14ac:dyDescent="0.3">
      <c r="A15" s="31" t="s">
        <v>106</v>
      </c>
      <c r="B15" s="54"/>
      <c r="C15" s="54"/>
      <c r="D15" s="54"/>
      <c r="E15" s="54"/>
      <c r="F15" s="54"/>
      <c r="G15" s="54"/>
      <c r="H15" s="54"/>
      <c r="I15" s="54"/>
      <c r="J15" s="54"/>
      <c r="K15" s="54"/>
      <c r="L15" s="54"/>
      <c r="M15" s="54"/>
      <c r="N15" s="54"/>
      <c r="O15" s="54"/>
      <c r="P15" s="54"/>
      <c r="Q15" s="54"/>
      <c r="R15" s="54"/>
      <c r="S15" s="54"/>
      <c r="T15" s="54"/>
      <c r="U15" s="55"/>
      <c r="V15" s="54"/>
      <c r="W15" s="54"/>
      <c r="X15" s="54"/>
      <c r="Y15" s="54"/>
      <c r="Z15" s="54"/>
      <c r="AA15" s="54"/>
      <c r="AB15" s="54"/>
      <c r="AC15" s="54"/>
      <c r="AD15" s="54"/>
      <c r="AE15" s="54"/>
      <c r="AF15" s="54"/>
      <c r="AG15" s="54"/>
      <c r="AH15" s="54"/>
      <c r="AI15" s="54"/>
      <c r="AJ15" s="54"/>
      <c r="AK15" s="54"/>
      <c r="AL15" s="54"/>
      <c r="AM15" s="54"/>
      <c r="AN15" s="54"/>
      <c r="AO15" s="54"/>
    </row>
    <row r="16" spans="1:41" ht="18" customHeight="1" x14ac:dyDescent="0.3">
      <c r="A16" s="29" t="s">
        <v>103</v>
      </c>
      <c r="B16" s="54">
        <v>56.666000000000018</v>
      </c>
      <c r="C16" s="54" t="str">
        <f t="shared" ref="C16:C18" si="0">IF(AND(G16&gt;15,G16&lt;=25),"*",IF(AND(G16&gt;25,G16&lt;=33),"**",IF(AND(G16&gt;33),"F","")))</f>
        <v/>
      </c>
      <c r="D16" s="54">
        <v>47.873459761082152</v>
      </c>
      <c r="E16" s="54">
        <v>65.458540238917877</v>
      </c>
      <c r="F16" s="54"/>
      <c r="G16" s="54">
        <v>11.863124999999998</v>
      </c>
      <c r="H16" s="54" t="s">
        <v>112</v>
      </c>
      <c r="I16" s="54">
        <v>8.8671440955012866</v>
      </c>
      <c r="J16" s="54">
        <v>14.85910590449871</v>
      </c>
      <c r="K16" s="54"/>
      <c r="L16" s="54">
        <v>22.765749999999986</v>
      </c>
      <c r="M16" s="54" t="s">
        <v>112</v>
      </c>
      <c r="N16" s="54">
        <v>16.629968666638025</v>
      </c>
      <c r="O16" s="54">
        <v>28.901531333361948</v>
      </c>
      <c r="P16" s="54"/>
      <c r="Q16" s="54">
        <v>22.037124999999982</v>
      </c>
      <c r="R16" s="54" t="s">
        <v>112</v>
      </c>
      <c r="S16" s="54">
        <v>16.634344505025272</v>
      </c>
      <c r="T16" s="54">
        <v>27.439905494974692</v>
      </c>
      <c r="U16" s="54"/>
      <c r="V16" s="54">
        <v>57.060358402005896</v>
      </c>
      <c r="W16" s="54"/>
      <c r="X16" s="54">
        <v>51.245318063655617</v>
      </c>
      <c r="Y16" s="54">
        <v>62.686837143737449</v>
      </c>
      <c r="Z16" s="54"/>
      <c r="AA16" s="54">
        <v>53.270131007308173</v>
      </c>
      <c r="AB16" s="54"/>
      <c r="AC16" s="54">
        <v>44.714657551236229</v>
      </c>
      <c r="AD16" s="54">
        <v>61.637520887679429</v>
      </c>
      <c r="AE16" s="54"/>
      <c r="AF16" s="54">
        <v>63.042718238240404</v>
      </c>
      <c r="AG16" s="54"/>
      <c r="AH16" s="54">
        <v>53.20137582658726</v>
      </c>
      <c r="AI16" s="54">
        <v>71.907325132653952</v>
      </c>
      <c r="AJ16" s="54"/>
      <c r="AK16" s="54">
        <v>53.844297843748066</v>
      </c>
      <c r="AL16" s="54"/>
      <c r="AM16" s="54">
        <v>44.685248996642635</v>
      </c>
      <c r="AN16" s="54">
        <v>62.750970822821373</v>
      </c>
      <c r="AO16" s="54"/>
    </row>
    <row r="17" spans="1:41" ht="18" customHeight="1" x14ac:dyDescent="0.3">
      <c r="A17" s="29" t="s">
        <v>104</v>
      </c>
      <c r="B17" s="54">
        <v>9.8603750000000012</v>
      </c>
      <c r="C17" s="54" t="str">
        <f t="shared" si="0"/>
        <v/>
      </c>
      <c r="D17" s="54">
        <v>7.0423707355388503</v>
      </c>
      <c r="E17" s="54">
        <v>12.678379264461153</v>
      </c>
      <c r="F17" s="54"/>
      <c r="G17" s="54">
        <v>3.1680000000000006</v>
      </c>
      <c r="H17" s="54" t="s">
        <v>4</v>
      </c>
      <c r="I17" s="54">
        <v>1.7251779820730802</v>
      </c>
      <c r="J17" s="54">
        <v>4.610822017926921</v>
      </c>
      <c r="K17" s="54"/>
      <c r="L17" s="54">
        <v>3.1440000000000001</v>
      </c>
      <c r="M17" s="54" t="s">
        <v>14</v>
      </c>
      <c r="N17" s="54">
        <v>1.5669674651588832</v>
      </c>
      <c r="O17" s="54">
        <v>4.7210325348411173</v>
      </c>
      <c r="P17" s="54"/>
      <c r="Q17" s="54">
        <v>3.5483750000000001</v>
      </c>
      <c r="R17" s="54" t="s">
        <v>4</v>
      </c>
      <c r="S17" s="54">
        <v>2.1010582166488332</v>
      </c>
      <c r="T17" s="54">
        <v>4.9956917833511669</v>
      </c>
      <c r="U17" s="57"/>
      <c r="V17" s="54">
        <v>9.9289967789887896</v>
      </c>
      <c r="W17" s="54"/>
      <c r="X17" s="54">
        <v>7.6053433841991129</v>
      </c>
      <c r="Y17" s="54">
        <v>12.863751095951113</v>
      </c>
      <c r="Z17" s="54"/>
      <c r="AA17" s="54">
        <v>14.225575051358927</v>
      </c>
      <c r="AB17" s="54" t="s">
        <v>4</v>
      </c>
      <c r="AC17" s="54">
        <v>9.1843296107038732</v>
      </c>
      <c r="AD17" s="54">
        <v>21.382426943951774</v>
      </c>
      <c r="AE17" s="54"/>
      <c r="AF17" s="54">
        <v>8.7063376405797275</v>
      </c>
      <c r="AG17" s="54" t="s">
        <v>14</v>
      </c>
      <c r="AH17" s="54">
        <v>5.2503150071292781</v>
      </c>
      <c r="AI17" s="54">
        <v>14.098778986761697</v>
      </c>
      <c r="AJ17" s="54"/>
      <c r="AK17" s="54">
        <v>8.6699040987111395</v>
      </c>
      <c r="AL17" s="54" t="s">
        <v>4</v>
      </c>
      <c r="AM17" s="54">
        <v>5.9223428463143497</v>
      </c>
      <c r="AN17" s="54">
        <v>12.522475550380079</v>
      </c>
      <c r="AO17" s="54"/>
    </row>
    <row r="18" spans="1:41" ht="18" customHeight="1" x14ac:dyDescent="0.3">
      <c r="A18" s="29" t="s">
        <v>114</v>
      </c>
      <c r="B18" s="54">
        <v>32.78249999999997</v>
      </c>
      <c r="C18" s="54" t="str">
        <f t="shared" si="0"/>
        <v/>
      </c>
      <c r="D18" s="54">
        <v>26.121698275864478</v>
      </c>
      <c r="E18" s="54">
        <v>39.443301724135466</v>
      </c>
      <c r="F18" s="54"/>
      <c r="G18" s="54">
        <v>7.238624999999999</v>
      </c>
      <c r="H18" s="54" t="s">
        <v>112</v>
      </c>
      <c r="I18" s="54">
        <v>5.3207077232047597</v>
      </c>
      <c r="J18" s="54">
        <v>9.1565422767952374</v>
      </c>
      <c r="K18" s="54"/>
      <c r="L18" s="54">
        <v>10.201875000000005</v>
      </c>
      <c r="M18" s="54" t="s">
        <v>4</v>
      </c>
      <c r="N18" s="54">
        <v>6.6965890180478009</v>
      </c>
      <c r="O18" s="54">
        <v>13.707160981952208</v>
      </c>
      <c r="P18" s="54"/>
      <c r="Q18" s="54">
        <v>15.341999999999995</v>
      </c>
      <c r="R18" s="54" t="s">
        <v>4</v>
      </c>
      <c r="S18" s="54">
        <v>10.300709078467349</v>
      </c>
      <c r="T18" s="54">
        <v>20.383290921532641</v>
      </c>
      <c r="U18" s="57"/>
      <c r="V18" s="54">
        <v>33.010644819005329</v>
      </c>
      <c r="W18" s="54"/>
      <c r="X18" s="54">
        <v>28.010979116322332</v>
      </c>
      <c r="Y18" s="54">
        <v>38.426358845442984</v>
      </c>
      <c r="Z18" s="54"/>
      <c r="AA18" s="54">
        <v>32.504293941333003</v>
      </c>
      <c r="AB18" s="54"/>
      <c r="AC18" s="54">
        <v>26.001437534363049</v>
      </c>
      <c r="AD18" s="54">
        <v>39.759652279592153</v>
      </c>
      <c r="AE18" s="54"/>
      <c r="AF18" s="54">
        <v>28.250944121179817</v>
      </c>
      <c r="AG18" s="54" t="s">
        <v>4</v>
      </c>
      <c r="AH18" s="54">
        <v>20.380936750499799</v>
      </c>
      <c r="AI18" s="54">
        <v>37.720183540003113</v>
      </c>
      <c r="AJ18" s="54"/>
      <c r="AK18" s="54">
        <v>37.485798057540784</v>
      </c>
      <c r="AL18" s="54"/>
      <c r="AM18" s="54">
        <v>29.30931537710234</v>
      </c>
      <c r="AN18" s="54">
        <v>46.444639742186453</v>
      </c>
      <c r="AO18" s="54"/>
    </row>
    <row r="19" spans="1:41" ht="18" customHeight="1" x14ac:dyDescent="0.3">
      <c r="A19" s="31" t="s">
        <v>107</v>
      </c>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row>
    <row r="20" spans="1:41" ht="18" customHeight="1" x14ac:dyDescent="0.3">
      <c r="A20" s="29" t="s">
        <v>103</v>
      </c>
      <c r="B20" s="54">
        <v>124.1641249999999</v>
      </c>
      <c r="C20" s="54" t="s">
        <v>112</v>
      </c>
      <c r="D20" s="54">
        <v>111.17296656194661</v>
      </c>
      <c r="E20" s="54">
        <v>137.1552834380532</v>
      </c>
      <c r="F20" s="54"/>
      <c r="G20" s="54">
        <v>26.352000000000029</v>
      </c>
      <c r="H20" s="54" t="s">
        <v>112</v>
      </c>
      <c r="I20" s="54">
        <v>21.188345814316207</v>
      </c>
      <c r="J20" s="54">
        <v>31.51565418568385</v>
      </c>
      <c r="K20" s="54"/>
      <c r="L20" s="54">
        <v>51.496249999999996</v>
      </c>
      <c r="M20" s="54" t="s">
        <v>112</v>
      </c>
      <c r="N20" s="54">
        <v>43.345045062418123</v>
      </c>
      <c r="O20" s="54">
        <v>59.64745493758187</v>
      </c>
      <c r="P20" s="54"/>
      <c r="Q20" s="54">
        <v>46.315874999999963</v>
      </c>
      <c r="R20" s="54"/>
      <c r="S20" s="54">
        <v>38.763837703277581</v>
      </c>
      <c r="T20" s="54">
        <v>53.867912296722345</v>
      </c>
      <c r="U20" s="54"/>
      <c r="V20" s="54">
        <v>74.734861366502031</v>
      </c>
      <c r="W20" s="54"/>
      <c r="X20" s="54">
        <v>70.897579948442853</v>
      </c>
      <c r="Y20" s="54">
        <v>78.221602515906838</v>
      </c>
      <c r="Z20" s="54"/>
      <c r="AA20" s="54">
        <v>70.503014878752765</v>
      </c>
      <c r="AB20" s="54"/>
      <c r="AC20" s="54">
        <v>63.276599215878178</v>
      </c>
      <c r="AD20" s="54">
        <v>76.828158799224425</v>
      </c>
      <c r="AE20" s="54"/>
      <c r="AF20" s="54">
        <v>75.5549197720715</v>
      </c>
      <c r="AG20" s="54"/>
      <c r="AH20" s="54">
        <v>69.926578697574939</v>
      </c>
      <c r="AI20" s="54">
        <v>80.424776089832307</v>
      </c>
      <c r="AJ20" s="54"/>
      <c r="AK20" s="54">
        <v>76.422531144294879</v>
      </c>
      <c r="AL20" s="54"/>
      <c r="AM20" s="54">
        <v>69.336994360706527</v>
      </c>
      <c r="AN20" s="54">
        <v>82.288982715000429</v>
      </c>
      <c r="AO20" s="54"/>
    </row>
    <row r="21" spans="1:41" ht="18" customHeight="1" x14ac:dyDescent="0.3">
      <c r="A21" s="29" t="s">
        <v>104</v>
      </c>
      <c r="B21" s="54">
        <v>16.027875000000009</v>
      </c>
      <c r="C21" s="54" t="s">
        <v>112</v>
      </c>
      <c r="D21" s="54">
        <v>12.080937928691844</v>
      </c>
      <c r="E21" s="54">
        <v>19.974812071308175</v>
      </c>
      <c r="F21" s="54"/>
      <c r="G21" s="54">
        <v>2.9883750000000004</v>
      </c>
      <c r="H21" s="54" t="s">
        <v>4</v>
      </c>
      <c r="I21" s="54">
        <v>1.755397838887949</v>
      </c>
      <c r="J21" s="54">
        <v>4.2213521611120521</v>
      </c>
      <c r="K21" s="54"/>
      <c r="L21" s="54">
        <v>6.893500000000004</v>
      </c>
      <c r="M21" s="54" t="s">
        <v>4</v>
      </c>
      <c r="N21" s="54">
        <v>4.5374529506372374</v>
      </c>
      <c r="O21" s="54">
        <v>9.2495470493627714</v>
      </c>
      <c r="P21" s="54"/>
      <c r="Q21" s="54">
        <v>6.1460000000000017</v>
      </c>
      <c r="R21" s="54" t="s">
        <v>4</v>
      </c>
      <c r="S21" s="54">
        <v>3.4327300253272357</v>
      </c>
      <c r="T21" s="54">
        <v>8.8592699746727668</v>
      </c>
      <c r="U21" s="54"/>
      <c r="V21" s="54">
        <v>9.6472392176453958</v>
      </c>
      <c r="W21" s="54"/>
      <c r="X21" s="54">
        <v>7.6414867007096641</v>
      </c>
      <c r="Y21" s="54">
        <v>12.110432171818568</v>
      </c>
      <c r="Z21" s="54"/>
      <c r="AA21" s="54">
        <v>7.9951975974610123</v>
      </c>
      <c r="AB21" s="54" t="s">
        <v>4</v>
      </c>
      <c r="AC21" s="54">
        <v>5.3514666526424062</v>
      </c>
      <c r="AD21" s="54">
        <v>11.782398812415028</v>
      </c>
      <c r="AE21" s="54"/>
      <c r="AF21" s="54">
        <v>10.114092568852591</v>
      </c>
      <c r="AG21" s="54" t="s">
        <v>4</v>
      </c>
      <c r="AH21" s="54">
        <v>7.2065901826390748</v>
      </c>
      <c r="AI21" s="54">
        <v>14.017429112704329</v>
      </c>
      <c r="AJ21" s="54"/>
      <c r="AK21" s="54">
        <v>10.141077468855697</v>
      </c>
      <c r="AL21" s="54" t="s">
        <v>4</v>
      </c>
      <c r="AM21" s="54">
        <v>6.8173822941448385</v>
      </c>
      <c r="AN21" s="54">
        <v>14.827340284527365</v>
      </c>
      <c r="AO21" s="54"/>
    </row>
    <row r="22" spans="1:41" ht="18" customHeight="1" x14ac:dyDescent="0.3">
      <c r="A22" s="29" t="s">
        <v>114</v>
      </c>
      <c r="B22" s="54">
        <v>25.947499999999994</v>
      </c>
      <c r="C22" s="54" t="s">
        <v>112</v>
      </c>
      <c r="D22" s="54">
        <v>20.994046750558439</v>
      </c>
      <c r="E22" s="54">
        <v>30.90095324944155</v>
      </c>
      <c r="F22" s="54"/>
      <c r="G22" s="54">
        <v>8.0367499999999996</v>
      </c>
      <c r="H22" s="54" t="s">
        <v>112</v>
      </c>
      <c r="I22" s="54">
        <v>5.699163882246701</v>
      </c>
      <c r="J22" s="54">
        <v>10.374336117753298</v>
      </c>
      <c r="K22" s="54"/>
      <c r="L22" s="54">
        <v>9.7676250000000007</v>
      </c>
      <c r="M22" s="54" t="s">
        <v>112</v>
      </c>
      <c r="N22" s="54">
        <v>7.0107769117506873</v>
      </c>
      <c r="O22" s="54">
        <v>12.524473088249314</v>
      </c>
      <c r="P22" s="54"/>
      <c r="Q22" s="54">
        <v>8.1431250000000013</v>
      </c>
      <c r="R22" s="54" t="s">
        <v>4</v>
      </c>
      <c r="S22" s="54">
        <v>4.8836343289908992</v>
      </c>
      <c r="T22" s="54">
        <v>11.402615671009103</v>
      </c>
      <c r="U22" s="54"/>
      <c r="V22" s="54">
        <v>15.617899415852305</v>
      </c>
      <c r="W22" s="54"/>
      <c r="X22" s="54">
        <v>12.988508895862591</v>
      </c>
      <c r="Y22" s="54">
        <v>18.665397452812925</v>
      </c>
      <c r="Z22" s="54"/>
      <c r="AA22" s="54">
        <v>21.501787523786263</v>
      </c>
      <c r="AB22" s="54"/>
      <c r="AC22" s="54">
        <v>16.087725207784644</v>
      </c>
      <c r="AD22" s="54">
        <v>28.127130892701835</v>
      </c>
      <c r="AE22" s="54"/>
      <c r="AF22" s="54">
        <v>14.330987659075758</v>
      </c>
      <c r="AG22" s="54"/>
      <c r="AH22" s="54">
        <v>10.90159383683174</v>
      </c>
      <c r="AI22" s="54">
        <v>18.613813599987925</v>
      </c>
      <c r="AJ22" s="54"/>
      <c r="AK22" s="54">
        <v>13.436391386849255</v>
      </c>
      <c r="AL22" s="54" t="s">
        <v>4</v>
      </c>
      <c r="AM22" s="54">
        <v>9.2615666105841559</v>
      </c>
      <c r="AN22" s="54">
        <v>19.097031539090452</v>
      </c>
      <c r="AO22" s="54"/>
    </row>
    <row r="23" spans="1:41" ht="18" customHeight="1" x14ac:dyDescent="0.3">
      <c r="A23" s="31" t="s">
        <v>108</v>
      </c>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row>
    <row r="24" spans="1:41" ht="18" customHeight="1" x14ac:dyDescent="0.3">
      <c r="A24" s="29" t="s">
        <v>103</v>
      </c>
      <c r="B24" s="54">
        <v>447.82174999999938</v>
      </c>
      <c r="C24" s="54" t="s">
        <v>112</v>
      </c>
      <c r="D24" s="54">
        <v>430.37124112020035</v>
      </c>
      <c r="E24" s="54">
        <v>465.27225887979841</v>
      </c>
      <c r="F24" s="54"/>
      <c r="G24" s="131">
        <v>7.2206250000000018</v>
      </c>
      <c r="H24" s="133">
        <v>2</v>
      </c>
      <c r="I24" s="135" t="s">
        <v>139</v>
      </c>
      <c r="J24" s="135"/>
      <c r="K24" s="54"/>
      <c r="L24" s="54">
        <v>115.39950000000007</v>
      </c>
      <c r="M24" s="54" t="s">
        <v>112</v>
      </c>
      <c r="N24" s="54">
        <v>104.74521796893544</v>
      </c>
      <c r="O24" s="54">
        <v>126.05378203106471</v>
      </c>
      <c r="P24" s="54"/>
      <c r="Q24" s="54">
        <v>325.8959999999995</v>
      </c>
      <c r="R24" s="54" t="s">
        <v>112</v>
      </c>
      <c r="S24" s="54">
        <v>311.85636735479341</v>
      </c>
      <c r="T24" s="54">
        <v>339.9356326452056</v>
      </c>
      <c r="U24" s="58"/>
      <c r="V24" s="54">
        <v>89.389102664226996</v>
      </c>
      <c r="W24" s="54"/>
      <c r="X24" s="54">
        <v>87.803009373565786</v>
      </c>
      <c r="Y24" s="54">
        <v>90.790574377525544</v>
      </c>
      <c r="Z24" s="54"/>
      <c r="AA24" s="131">
        <v>100</v>
      </c>
      <c r="AB24" s="133">
        <v>2</v>
      </c>
      <c r="AC24" s="135">
        <v>100</v>
      </c>
      <c r="AD24" s="135"/>
      <c r="AE24" s="54"/>
      <c r="AF24" s="54">
        <v>87.764115805024545</v>
      </c>
      <c r="AG24" s="54"/>
      <c r="AH24" s="54">
        <v>85.03538698705546</v>
      </c>
      <c r="AI24" s="54">
        <v>90.053473926833888</v>
      </c>
      <c r="AJ24" s="54"/>
      <c r="AK24" s="54">
        <v>89.959081089418319</v>
      </c>
      <c r="AL24" s="54"/>
      <c r="AM24" s="54">
        <v>88.10918877110592</v>
      </c>
      <c r="AN24" s="54">
        <v>91.548784090783968</v>
      </c>
      <c r="AO24" s="54"/>
    </row>
    <row r="25" spans="1:41" ht="18" customHeight="1" x14ac:dyDescent="0.3">
      <c r="A25" s="29" t="s">
        <v>104</v>
      </c>
      <c r="B25" s="54">
        <v>25.429874999999996</v>
      </c>
      <c r="C25" s="54" t="s">
        <v>112</v>
      </c>
      <c r="D25" s="54">
        <v>20.456832159724868</v>
      </c>
      <c r="E25" s="54">
        <v>30.402917840275123</v>
      </c>
      <c r="F25" s="54"/>
      <c r="G25" s="131"/>
      <c r="H25" s="133"/>
      <c r="I25" s="135"/>
      <c r="J25" s="135"/>
      <c r="K25" s="54"/>
      <c r="L25" s="54">
        <v>9.5715000000000003</v>
      </c>
      <c r="M25" s="54" t="s">
        <v>112</v>
      </c>
      <c r="N25" s="54">
        <v>7.0365589448119783</v>
      </c>
      <c r="O25" s="54">
        <v>12.106441055188021</v>
      </c>
      <c r="P25" s="54"/>
      <c r="Q25" s="54">
        <v>15.393250000000002</v>
      </c>
      <c r="R25" s="54" t="s">
        <v>112</v>
      </c>
      <c r="S25" s="54">
        <v>11.464741192970537</v>
      </c>
      <c r="T25" s="54">
        <v>19.321758807029468</v>
      </c>
      <c r="U25" s="58"/>
      <c r="V25" s="54">
        <v>5.0760234560145019</v>
      </c>
      <c r="W25" s="54"/>
      <c r="X25" s="54">
        <v>4.1851600358252234</v>
      </c>
      <c r="Y25" s="54">
        <v>6.1443576777763926</v>
      </c>
      <c r="Z25" s="54"/>
      <c r="AA25" s="131"/>
      <c r="AB25" s="133"/>
      <c r="AC25" s="135"/>
      <c r="AD25" s="135"/>
      <c r="AE25" s="54"/>
      <c r="AF25" s="54">
        <v>7.2793576612358972</v>
      </c>
      <c r="AG25" s="54"/>
      <c r="AH25" s="54">
        <v>5.6078571547320575</v>
      </c>
      <c r="AI25" s="54">
        <v>9.3994607524140843</v>
      </c>
      <c r="AJ25" s="54"/>
      <c r="AK25" s="54">
        <v>4.2490936525139649</v>
      </c>
      <c r="AL25" s="54"/>
      <c r="AM25" s="54">
        <v>3.2935450219215614</v>
      </c>
      <c r="AN25" s="54">
        <v>5.4662032870177155</v>
      </c>
      <c r="AO25" s="54"/>
    </row>
    <row r="26" spans="1:41" ht="18" customHeight="1" thickBot="1" x14ac:dyDescent="0.35">
      <c r="A26" s="46" t="s">
        <v>114</v>
      </c>
      <c r="B26" s="79">
        <v>27.728625000000012</v>
      </c>
      <c r="C26" s="79" t="s">
        <v>112</v>
      </c>
      <c r="D26" s="79">
        <v>22.66488902925111</v>
      </c>
      <c r="E26" s="79">
        <v>32.792360970748909</v>
      </c>
      <c r="F26" s="79"/>
      <c r="G26" s="132"/>
      <c r="H26" s="134"/>
      <c r="I26" s="136"/>
      <c r="J26" s="136"/>
      <c r="K26" s="79"/>
      <c r="L26" s="79">
        <v>6.5172500000000015</v>
      </c>
      <c r="M26" s="79" t="s">
        <v>4</v>
      </c>
      <c r="N26" s="79">
        <v>4.4780598525877506</v>
      </c>
      <c r="O26" s="79">
        <v>8.5564401474122533</v>
      </c>
      <c r="P26" s="79"/>
      <c r="Q26" s="79">
        <v>20.982125000000011</v>
      </c>
      <c r="R26" s="79" t="s">
        <v>112</v>
      </c>
      <c r="S26" s="79">
        <v>16.536454028471631</v>
      </c>
      <c r="T26" s="79">
        <v>25.42779597152839</v>
      </c>
      <c r="U26" s="59"/>
      <c r="V26" s="79">
        <v>5.5348738797587558</v>
      </c>
      <c r="W26" s="79"/>
      <c r="X26" s="79">
        <v>4.6027622704674895</v>
      </c>
      <c r="Y26" s="79">
        <v>6.6426049022395617</v>
      </c>
      <c r="Z26" s="79"/>
      <c r="AA26" s="132"/>
      <c r="AB26" s="134"/>
      <c r="AC26" s="136"/>
      <c r="AD26" s="136"/>
      <c r="AE26" s="79"/>
      <c r="AF26" s="79">
        <v>4.9565265337397122</v>
      </c>
      <c r="AG26" s="79" t="s">
        <v>4</v>
      </c>
      <c r="AH26" s="79">
        <v>3.6203401288573698</v>
      </c>
      <c r="AI26" s="79">
        <v>6.7513241485930591</v>
      </c>
      <c r="AJ26" s="79"/>
      <c r="AK26" s="79">
        <v>5.7918252580679583</v>
      </c>
      <c r="AL26" s="79"/>
      <c r="AM26" s="79">
        <v>4.6708544439317095</v>
      </c>
      <c r="AN26" s="79">
        <v>7.1616103376830607</v>
      </c>
      <c r="AO26" s="79"/>
    </row>
    <row r="27" spans="1:41" s="27" customFormat="1" ht="18" customHeight="1" x14ac:dyDescent="0.3">
      <c r="A27" s="32"/>
      <c r="B27" s="4"/>
      <c r="C27" s="4"/>
      <c r="D27" s="4"/>
      <c r="E27" s="4"/>
      <c r="F27" s="4"/>
      <c r="G27" s="4"/>
      <c r="H27" s="4"/>
      <c r="I27" s="4"/>
      <c r="J27" s="4"/>
      <c r="K27" s="4"/>
      <c r="L27" s="4"/>
      <c r="M27" s="4"/>
      <c r="N27" s="4"/>
      <c r="O27" s="4"/>
      <c r="P27" s="4"/>
      <c r="Q27" s="4"/>
      <c r="V27" s="4"/>
      <c r="W27" s="4"/>
      <c r="X27" s="4"/>
      <c r="Y27" s="4"/>
      <c r="Z27" s="4"/>
      <c r="AA27" s="4"/>
      <c r="AB27" s="4"/>
      <c r="AC27" s="4"/>
      <c r="AD27" s="4"/>
      <c r="AE27" s="4"/>
      <c r="AF27" s="4"/>
      <c r="AG27" s="4"/>
      <c r="AH27" s="4"/>
      <c r="AI27" s="4"/>
      <c r="AJ27" s="4"/>
      <c r="AK27" s="4"/>
    </row>
    <row r="28" spans="1:41" ht="130.5" customHeight="1" x14ac:dyDescent="0.3">
      <c r="A28" s="115" t="s">
        <v>136</v>
      </c>
      <c r="B28" s="115"/>
      <c r="C28" s="115"/>
      <c r="D28" s="115"/>
      <c r="E28" s="115"/>
      <c r="F28" s="115"/>
      <c r="G28" s="115"/>
      <c r="H28" s="115"/>
      <c r="I28" s="115"/>
      <c r="J28" s="115"/>
      <c r="K28" s="115"/>
      <c r="L28" s="115"/>
      <c r="M28" s="35"/>
      <c r="N28" s="35"/>
      <c r="O28" s="30"/>
      <c r="P28" s="30"/>
      <c r="AG28" s="35"/>
      <c r="AH28" s="35"/>
      <c r="AI28" s="30"/>
      <c r="AJ28" s="30"/>
    </row>
    <row r="29" spans="1:41" ht="16.5" customHeight="1" x14ac:dyDescent="0.3"/>
    <row r="30" spans="1:41" ht="31.5" customHeight="1" x14ac:dyDescent="0.3">
      <c r="A30" s="116" t="s">
        <v>125</v>
      </c>
      <c r="B30" s="117"/>
      <c r="C30" s="117"/>
      <c r="D30" s="117"/>
      <c r="E30" s="117"/>
      <c r="F30" s="117"/>
      <c r="G30" s="117"/>
      <c r="H30" s="117"/>
      <c r="I30" s="117"/>
      <c r="J30" s="117"/>
      <c r="K30" s="117"/>
      <c r="L30" s="117"/>
      <c r="M30" s="117"/>
      <c r="N30" s="117"/>
      <c r="O30" s="117"/>
      <c r="P30" s="117"/>
      <c r="Q30" s="117"/>
    </row>
    <row r="95" spans="3:31" x14ac:dyDescent="0.3">
      <c r="C95" s="77"/>
      <c r="K95" s="77"/>
      <c r="W95" s="77"/>
      <c r="AE95" s="77"/>
    </row>
    <row r="96" spans="3:31" x14ac:dyDescent="0.3">
      <c r="C96" s="118"/>
      <c r="K96" s="118"/>
      <c r="W96" s="118"/>
      <c r="AE96" s="118"/>
    </row>
    <row r="97" spans="3:31" x14ac:dyDescent="0.3">
      <c r="C97" s="118"/>
      <c r="K97" s="118"/>
      <c r="W97" s="118"/>
      <c r="AE97" s="118"/>
    </row>
  </sheetData>
  <mergeCells count="31">
    <mergeCell ref="B6:T6"/>
    <mergeCell ref="A1:Q1"/>
    <mergeCell ref="B3:E3"/>
    <mergeCell ref="G3:J3"/>
    <mergeCell ref="L3:O3"/>
    <mergeCell ref="Q3:T3"/>
    <mergeCell ref="D4:E4"/>
    <mergeCell ref="I4:J4"/>
    <mergeCell ref="N4:O4"/>
    <mergeCell ref="S4:T4"/>
    <mergeCell ref="AA24:AA26"/>
    <mergeCell ref="AB24:AB26"/>
    <mergeCell ref="W96:W97"/>
    <mergeCell ref="AE96:AE97"/>
    <mergeCell ref="X4:Y4"/>
    <mergeCell ref="AC4:AD4"/>
    <mergeCell ref="AC24:AD26"/>
    <mergeCell ref="C96:C97"/>
    <mergeCell ref="K96:K97"/>
    <mergeCell ref="A28:L28"/>
    <mergeCell ref="A30:Q30"/>
    <mergeCell ref="G24:G26"/>
    <mergeCell ref="H24:H26"/>
    <mergeCell ref="I24:J26"/>
    <mergeCell ref="AH4:AI4"/>
    <mergeCell ref="AM4:AN4"/>
    <mergeCell ref="V6:AN6"/>
    <mergeCell ref="V3:Y3"/>
    <mergeCell ref="AA3:AD3"/>
    <mergeCell ref="AF3:AI3"/>
    <mergeCell ref="AK3:AN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101"/>
  <sheetViews>
    <sheetView zoomScaleNormal="100" workbookViewId="0">
      <pane xSplit="1" topLeftCell="B1" activePane="topRight" state="frozen"/>
      <selection pane="topRight" sqref="A1:Q1"/>
    </sheetView>
  </sheetViews>
  <sheetFormatPr baseColWidth="10" defaultColWidth="9.109375" defaultRowHeight="14.4" x14ac:dyDescent="0.3"/>
  <cols>
    <col min="1" max="1" width="58.109375" style="4" customWidth="1"/>
    <col min="2" max="2" width="12.5546875" style="4" customWidth="1"/>
    <col min="3" max="3" width="4" style="4" customWidth="1"/>
    <col min="4" max="4" width="12.5546875" style="4" customWidth="1"/>
    <col min="5" max="5" width="11.5546875" style="4" bestFit="1" customWidth="1"/>
    <col min="6" max="6" width="10.33203125" style="4" customWidth="1"/>
    <col min="7" max="7" width="11.6640625" style="4" bestFit="1" customWidth="1"/>
    <col min="8" max="8" width="3.5546875" style="4" bestFit="1" customWidth="1"/>
    <col min="9" max="9" width="10.6640625" style="4" bestFit="1" customWidth="1"/>
    <col min="10" max="10" width="12.5546875" style="4" customWidth="1"/>
    <col min="11" max="11" width="7" style="4" customWidth="1"/>
    <col min="12" max="12" width="12.5546875" style="4" customWidth="1"/>
    <col min="13" max="13" width="4" style="4" customWidth="1"/>
    <col min="14" max="14" width="12.5546875" style="4" customWidth="1"/>
    <col min="15" max="15" width="11.5546875" style="4" bestFit="1" customWidth="1"/>
    <col min="16" max="16" width="8" style="4" customWidth="1"/>
    <col min="17" max="17" width="11.6640625" style="4" bestFit="1" customWidth="1"/>
    <col min="18" max="18" width="2.109375" style="4" bestFit="1" customWidth="1"/>
    <col min="19" max="19" width="10.6640625" style="4" bestFit="1" customWidth="1"/>
    <col min="20" max="20" width="11.5546875" style="4" bestFit="1" customWidth="1"/>
    <col min="21" max="21" width="9.109375" style="4"/>
    <col min="22" max="22" width="12.5546875" style="4" customWidth="1"/>
    <col min="23" max="23" width="4" style="4" customWidth="1"/>
    <col min="24" max="24" width="12.5546875" style="4" customWidth="1"/>
    <col min="25" max="25" width="11.5546875" style="4" bestFit="1" customWidth="1"/>
    <col min="26" max="26" width="10.33203125" style="4" customWidth="1"/>
    <col min="27" max="27" width="11.6640625" style="4" bestFit="1" customWidth="1"/>
    <col min="28" max="28" width="3.5546875" style="4" bestFit="1" customWidth="1"/>
    <col min="29" max="29" width="10.6640625" style="4" bestFit="1" customWidth="1"/>
    <col min="30" max="30" width="12.5546875" style="4" customWidth="1"/>
    <col min="31" max="31" width="7" style="4" customWidth="1"/>
    <col min="32" max="32" width="12.5546875" style="4" customWidth="1"/>
    <col min="33" max="33" width="4" style="4" customWidth="1"/>
    <col min="34" max="34" width="12.5546875" style="4" customWidth="1"/>
    <col min="35" max="35" width="11.5546875" style="4" bestFit="1" customWidth="1"/>
    <col min="36" max="36" width="8" style="4" customWidth="1"/>
    <col min="37" max="37" width="11.6640625" style="4" bestFit="1" customWidth="1"/>
    <col min="38" max="38" width="2.109375" style="4" bestFit="1" customWidth="1"/>
    <col min="39" max="39" width="10.6640625" style="4" bestFit="1" customWidth="1"/>
    <col min="40" max="40" width="11.5546875" style="4" bestFit="1" customWidth="1"/>
    <col min="41" max="16384" width="9.109375" style="4"/>
  </cols>
  <sheetData>
    <row r="1" spans="1:40" ht="18" customHeight="1" x14ac:dyDescent="0.3">
      <c r="A1" s="127" t="s">
        <v>131</v>
      </c>
      <c r="B1" s="127"/>
      <c r="C1" s="127"/>
      <c r="D1" s="127"/>
      <c r="E1" s="127"/>
      <c r="F1" s="127"/>
      <c r="G1" s="127"/>
      <c r="H1" s="127"/>
      <c r="I1" s="127"/>
      <c r="J1" s="127"/>
      <c r="K1" s="127"/>
      <c r="L1" s="127"/>
      <c r="M1" s="127"/>
      <c r="N1" s="127"/>
      <c r="O1" s="127"/>
      <c r="P1" s="127"/>
      <c r="Q1" s="127"/>
    </row>
    <row r="2" spans="1:40" ht="18" customHeight="1" thickBot="1" x14ac:dyDescent="0.35">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row>
    <row r="3" spans="1:40" ht="18" customHeight="1" x14ac:dyDescent="0.3">
      <c r="A3" s="27"/>
      <c r="B3" s="128" t="s">
        <v>97</v>
      </c>
      <c r="C3" s="128"/>
      <c r="D3" s="128"/>
      <c r="E3" s="128"/>
      <c r="F3" s="41"/>
      <c r="G3" s="128" t="s">
        <v>94</v>
      </c>
      <c r="H3" s="128"/>
      <c r="I3" s="128"/>
      <c r="J3" s="128"/>
      <c r="K3" s="41"/>
      <c r="L3" s="128" t="s">
        <v>95</v>
      </c>
      <c r="M3" s="128"/>
      <c r="N3" s="128"/>
      <c r="O3" s="128"/>
      <c r="P3" s="41"/>
      <c r="Q3" s="128" t="s">
        <v>96</v>
      </c>
      <c r="R3" s="128"/>
      <c r="S3" s="128"/>
      <c r="T3" s="128"/>
      <c r="U3" s="41"/>
      <c r="V3" s="128" t="s">
        <v>97</v>
      </c>
      <c r="W3" s="128"/>
      <c r="X3" s="128"/>
      <c r="Y3" s="128"/>
      <c r="Z3" s="41"/>
      <c r="AA3" s="128" t="s">
        <v>94</v>
      </c>
      <c r="AB3" s="128"/>
      <c r="AC3" s="128"/>
      <c r="AD3" s="128"/>
      <c r="AE3" s="41"/>
      <c r="AF3" s="128" t="s">
        <v>95</v>
      </c>
      <c r="AG3" s="128"/>
      <c r="AH3" s="128"/>
      <c r="AI3" s="128"/>
      <c r="AJ3" s="41"/>
      <c r="AK3" s="128" t="s">
        <v>96</v>
      </c>
      <c r="AL3" s="128"/>
      <c r="AM3" s="128"/>
      <c r="AN3" s="128"/>
    </row>
    <row r="4" spans="1:40" ht="18" customHeight="1" x14ac:dyDescent="0.3">
      <c r="A4" s="27"/>
      <c r="B4" s="41"/>
      <c r="C4" s="41"/>
      <c r="D4" s="120" t="s">
        <v>116</v>
      </c>
      <c r="E4" s="120"/>
      <c r="F4" s="41"/>
      <c r="G4" s="41"/>
      <c r="H4" s="41"/>
      <c r="I4" s="120" t="s">
        <v>116</v>
      </c>
      <c r="J4" s="120"/>
      <c r="K4" s="41"/>
      <c r="L4" s="41"/>
      <c r="M4" s="41"/>
      <c r="N4" s="120" t="s">
        <v>116</v>
      </c>
      <c r="O4" s="120"/>
      <c r="P4" s="41"/>
      <c r="Q4" s="41"/>
      <c r="R4" s="41"/>
      <c r="S4" s="120" t="s">
        <v>116</v>
      </c>
      <c r="T4" s="120"/>
      <c r="U4" s="41"/>
      <c r="V4" s="41"/>
      <c r="W4" s="41"/>
      <c r="X4" s="120" t="s">
        <v>116</v>
      </c>
      <c r="Y4" s="120"/>
      <c r="Z4" s="41"/>
      <c r="AA4" s="41"/>
      <c r="AB4" s="41"/>
      <c r="AC4" s="120" t="s">
        <v>116</v>
      </c>
      <c r="AD4" s="120"/>
      <c r="AE4" s="41"/>
      <c r="AF4" s="41"/>
      <c r="AG4" s="41"/>
      <c r="AH4" s="120" t="s">
        <v>116</v>
      </c>
      <c r="AI4" s="120"/>
      <c r="AJ4" s="41"/>
      <c r="AK4" s="41"/>
      <c r="AL4" s="41"/>
      <c r="AM4" s="120" t="s">
        <v>116</v>
      </c>
      <c r="AN4" s="120"/>
    </row>
    <row r="5" spans="1:40" ht="18" customHeight="1" x14ac:dyDescent="0.3">
      <c r="A5" s="42"/>
      <c r="B5" s="76" t="s">
        <v>109</v>
      </c>
      <c r="C5" s="76"/>
      <c r="D5" s="86" t="s">
        <v>110</v>
      </c>
      <c r="E5" s="86" t="s">
        <v>111</v>
      </c>
      <c r="F5" s="76"/>
      <c r="G5" s="76" t="s">
        <v>109</v>
      </c>
      <c r="H5" s="76"/>
      <c r="I5" s="86" t="s">
        <v>110</v>
      </c>
      <c r="J5" s="86" t="s">
        <v>111</v>
      </c>
      <c r="K5" s="76"/>
      <c r="L5" s="76" t="s">
        <v>109</v>
      </c>
      <c r="M5" s="76"/>
      <c r="N5" s="86" t="s">
        <v>110</v>
      </c>
      <c r="O5" s="86" t="s">
        <v>111</v>
      </c>
      <c r="P5" s="76"/>
      <c r="Q5" s="76" t="s">
        <v>109</v>
      </c>
      <c r="R5" s="76"/>
      <c r="S5" s="86" t="s">
        <v>110</v>
      </c>
      <c r="T5" s="86" t="s">
        <v>111</v>
      </c>
      <c r="U5" s="76"/>
      <c r="V5" s="76" t="s">
        <v>109</v>
      </c>
      <c r="W5" s="76"/>
      <c r="X5" s="86" t="s">
        <v>110</v>
      </c>
      <c r="Y5" s="86" t="s">
        <v>111</v>
      </c>
      <c r="Z5" s="76"/>
      <c r="AA5" s="76" t="s">
        <v>109</v>
      </c>
      <c r="AB5" s="76"/>
      <c r="AC5" s="86" t="s">
        <v>110</v>
      </c>
      <c r="AD5" s="86" t="s">
        <v>111</v>
      </c>
      <c r="AE5" s="76"/>
      <c r="AF5" s="76" t="s">
        <v>109</v>
      </c>
      <c r="AG5" s="76"/>
      <c r="AH5" s="86" t="s">
        <v>110</v>
      </c>
      <c r="AI5" s="86" t="s">
        <v>111</v>
      </c>
      <c r="AJ5" s="76"/>
      <c r="AK5" s="76" t="s">
        <v>109</v>
      </c>
      <c r="AL5" s="76"/>
      <c r="AM5" s="86" t="s">
        <v>110</v>
      </c>
      <c r="AN5" s="86" t="s">
        <v>111</v>
      </c>
    </row>
    <row r="6" spans="1:40" ht="18" customHeight="1" x14ac:dyDescent="0.3">
      <c r="A6" s="48"/>
      <c r="B6" s="120" t="s">
        <v>100</v>
      </c>
      <c r="C6" s="120"/>
      <c r="D6" s="120"/>
      <c r="E6" s="120"/>
      <c r="F6" s="120"/>
      <c r="G6" s="120"/>
      <c r="H6" s="120"/>
      <c r="I6" s="120"/>
      <c r="J6" s="120"/>
      <c r="K6" s="120"/>
      <c r="L6" s="120"/>
      <c r="M6" s="120"/>
      <c r="N6" s="120"/>
      <c r="O6" s="120"/>
      <c r="P6" s="120"/>
      <c r="Q6" s="120"/>
      <c r="R6" s="120"/>
      <c r="S6" s="120"/>
      <c r="T6" s="120"/>
      <c r="V6" s="120" t="s">
        <v>3</v>
      </c>
      <c r="W6" s="120"/>
      <c r="X6" s="120"/>
      <c r="Y6" s="120"/>
      <c r="Z6" s="120"/>
      <c r="AA6" s="120"/>
      <c r="AB6" s="120"/>
      <c r="AC6" s="120"/>
      <c r="AD6" s="120"/>
      <c r="AE6" s="120"/>
      <c r="AF6" s="120"/>
      <c r="AG6" s="120"/>
      <c r="AH6" s="120"/>
      <c r="AI6" s="120"/>
      <c r="AJ6" s="120"/>
      <c r="AK6" s="120"/>
      <c r="AL6" s="120"/>
      <c r="AM6" s="120"/>
      <c r="AN6" s="120"/>
    </row>
    <row r="7" spans="1:40" ht="18" customHeight="1" x14ac:dyDescent="0.3">
      <c r="A7" s="32" t="s">
        <v>101</v>
      </c>
      <c r="B7" s="61">
        <v>1467.0362500000001</v>
      </c>
      <c r="C7" s="61"/>
      <c r="D7" s="61">
        <v>1467.0193903491386</v>
      </c>
      <c r="E7" s="61">
        <v>1467.0531096508616</v>
      </c>
      <c r="F7" s="61"/>
      <c r="G7" s="61">
        <v>420.86487500000135</v>
      </c>
      <c r="H7" s="80" t="s">
        <v>112</v>
      </c>
      <c r="I7" s="61">
        <v>420.84602107713084</v>
      </c>
      <c r="J7" s="61">
        <v>420.88372892287185</v>
      </c>
      <c r="K7" s="61"/>
      <c r="L7" s="61">
        <v>489.47699999999907</v>
      </c>
      <c r="M7" s="61" t="s">
        <v>112</v>
      </c>
      <c r="N7" s="61">
        <v>489.47686091163155</v>
      </c>
      <c r="O7" s="61">
        <v>489.47713908836658</v>
      </c>
      <c r="P7" s="61"/>
      <c r="Q7" s="61">
        <v>556.69437499999901</v>
      </c>
      <c r="R7" s="61" t="s">
        <v>112</v>
      </c>
      <c r="S7" s="61">
        <v>556.69251955500022</v>
      </c>
      <c r="T7" s="61">
        <v>556.69623044499781</v>
      </c>
      <c r="U7" s="61"/>
      <c r="V7" s="62">
        <v>100</v>
      </c>
      <c r="W7" s="61"/>
      <c r="X7" s="62">
        <v>100</v>
      </c>
      <c r="Y7" s="62">
        <v>100</v>
      </c>
      <c r="Z7" s="61"/>
      <c r="AA7" s="62">
        <v>100</v>
      </c>
      <c r="AB7" s="80"/>
      <c r="AC7" s="62">
        <v>100</v>
      </c>
      <c r="AD7" s="62">
        <v>100</v>
      </c>
      <c r="AE7" s="61"/>
      <c r="AF7" s="62">
        <v>100</v>
      </c>
      <c r="AG7" s="61"/>
      <c r="AH7" s="62">
        <v>100</v>
      </c>
      <c r="AI7" s="62">
        <v>100</v>
      </c>
      <c r="AJ7" s="61"/>
      <c r="AK7" s="62">
        <v>100</v>
      </c>
      <c r="AL7" s="61"/>
      <c r="AM7" s="62">
        <v>100</v>
      </c>
      <c r="AN7" s="62">
        <v>100</v>
      </c>
    </row>
    <row r="8" spans="1:40" ht="18" customHeight="1" x14ac:dyDescent="0.3">
      <c r="A8" s="51" t="s">
        <v>98</v>
      </c>
      <c r="B8" s="63">
        <v>658.21924999999396</v>
      </c>
      <c r="C8" s="63"/>
      <c r="D8" s="63">
        <v>640.65413025679129</v>
      </c>
      <c r="E8" s="63">
        <v>675.78436974319663</v>
      </c>
      <c r="F8" s="63"/>
      <c r="G8" s="63">
        <v>341.75062500000126</v>
      </c>
      <c r="H8" s="80" t="s">
        <v>112</v>
      </c>
      <c r="I8" s="63">
        <v>335.00561446390691</v>
      </c>
      <c r="J8" s="63">
        <v>348.49563553609562</v>
      </c>
      <c r="K8" s="63"/>
      <c r="L8" s="63">
        <v>235.89012499999973</v>
      </c>
      <c r="M8" s="63" t="s">
        <v>112</v>
      </c>
      <c r="N8" s="63">
        <v>223.51229840209908</v>
      </c>
      <c r="O8" s="63">
        <v>248.26795159790038</v>
      </c>
      <c r="P8" s="63"/>
      <c r="Q8" s="63">
        <v>80.578500000000176</v>
      </c>
      <c r="R8" s="63" t="s">
        <v>112</v>
      </c>
      <c r="S8" s="63">
        <v>71.639562430457488</v>
      </c>
      <c r="T8" s="63">
        <v>89.517437569542864</v>
      </c>
      <c r="U8" s="65"/>
      <c r="V8" s="63">
        <v>44.8672791827737</v>
      </c>
      <c r="W8" s="63"/>
      <c r="X8" s="63">
        <v>43.673166196374225</v>
      </c>
      <c r="Y8" s="63">
        <v>46.067339016650685</v>
      </c>
      <c r="Z8" s="63"/>
      <c r="AA8" s="63">
        <v>81.201983178092533</v>
      </c>
      <c r="AB8" s="80"/>
      <c r="AC8" s="63">
        <v>79.546717483628186</v>
      </c>
      <c r="AD8" s="63">
        <v>82.752335320274341</v>
      </c>
      <c r="AE8" s="63"/>
      <c r="AF8" s="63">
        <v>48.192279718965381</v>
      </c>
      <c r="AG8" s="63"/>
      <c r="AH8" s="63">
        <v>45.670266711672447</v>
      </c>
      <c r="AI8" s="63">
        <v>50.723537001869332</v>
      </c>
      <c r="AJ8" s="63"/>
      <c r="AK8" s="63">
        <v>14.474459168013027</v>
      </c>
      <c r="AL8" s="63"/>
      <c r="AM8" s="63">
        <v>12.94153117420384</v>
      </c>
      <c r="AN8" s="63">
        <v>16.155268258537792</v>
      </c>
    </row>
    <row r="9" spans="1:40" x14ac:dyDescent="0.3">
      <c r="A9" s="51" t="s">
        <v>99</v>
      </c>
      <c r="B9" s="63">
        <v>808.81699999999898</v>
      </c>
      <c r="C9" s="63"/>
      <c r="D9" s="63">
        <v>791.25234585258772</v>
      </c>
      <c r="E9" s="63">
        <v>826.38165414741025</v>
      </c>
      <c r="F9" s="63"/>
      <c r="G9" s="63">
        <v>79.11424999999997</v>
      </c>
      <c r="H9" s="80" t="s">
        <v>112</v>
      </c>
      <c r="I9" s="63">
        <v>72.369901870274489</v>
      </c>
      <c r="J9" s="63">
        <v>85.858598129725451</v>
      </c>
      <c r="K9" s="63"/>
      <c r="L9" s="63">
        <v>253.58687499999914</v>
      </c>
      <c r="M9" s="63" t="s">
        <v>112</v>
      </c>
      <c r="N9" s="63">
        <v>241.20904368306859</v>
      </c>
      <c r="O9" s="63">
        <v>265.96470631692972</v>
      </c>
      <c r="P9" s="63"/>
      <c r="Q9" s="63">
        <v>476.11587500000059</v>
      </c>
      <c r="R9" s="63" t="s">
        <v>112</v>
      </c>
      <c r="S9" s="63">
        <v>467.17697135383304</v>
      </c>
      <c r="T9" s="63">
        <v>485.05477864616813</v>
      </c>
      <c r="U9" s="64"/>
      <c r="V9" s="63">
        <v>55.13272081722581</v>
      </c>
      <c r="W9" s="63"/>
      <c r="X9" s="63">
        <v>53.932660983348789</v>
      </c>
      <c r="Y9" s="63">
        <v>56.326833803625306</v>
      </c>
      <c r="Z9" s="63"/>
      <c r="AA9" s="63">
        <v>18.798016821907439</v>
      </c>
      <c r="AB9" s="80"/>
      <c r="AC9" s="63">
        <v>17.247664679725641</v>
      </c>
      <c r="AD9" s="63">
        <v>20.453282516371758</v>
      </c>
      <c r="AE9" s="63"/>
      <c r="AF9" s="63">
        <v>51.807720281034577</v>
      </c>
      <c r="AG9" s="63"/>
      <c r="AH9" s="63">
        <v>49.276462998130647</v>
      </c>
      <c r="AI9" s="63">
        <v>54.329733288327475</v>
      </c>
      <c r="AJ9" s="63"/>
      <c r="AK9" s="63">
        <v>85.525540831987286</v>
      </c>
      <c r="AL9" s="63"/>
      <c r="AM9" s="63">
        <v>83.844731741462482</v>
      </c>
      <c r="AN9" s="63">
        <v>87.058468825796481</v>
      </c>
    </row>
    <row r="10" spans="1:40" ht="18" customHeight="1" x14ac:dyDescent="0.3">
      <c r="A10" s="32" t="s">
        <v>102</v>
      </c>
      <c r="B10" s="63"/>
      <c r="C10" s="63"/>
      <c r="D10" s="63"/>
      <c r="E10" s="63"/>
      <c r="F10" s="63"/>
      <c r="G10" s="63"/>
      <c r="H10" s="80"/>
      <c r="I10" s="63"/>
      <c r="J10" s="63"/>
      <c r="K10" s="63"/>
      <c r="L10" s="63"/>
      <c r="M10" s="63"/>
      <c r="N10" s="63"/>
      <c r="O10" s="63"/>
      <c r="P10" s="63"/>
      <c r="Q10" s="63"/>
      <c r="R10" s="63"/>
      <c r="S10" s="63"/>
      <c r="T10" s="63"/>
      <c r="U10" s="65"/>
      <c r="V10" s="63"/>
      <c r="W10" s="63"/>
      <c r="X10" s="63"/>
      <c r="Y10" s="63"/>
      <c r="Z10" s="63"/>
      <c r="AA10" s="63"/>
      <c r="AB10" s="80"/>
      <c r="AC10" s="63"/>
      <c r="AD10" s="63"/>
      <c r="AE10" s="63"/>
      <c r="AF10" s="63"/>
      <c r="AG10" s="63"/>
      <c r="AH10" s="63"/>
      <c r="AI10" s="63"/>
      <c r="AJ10" s="63"/>
      <c r="AK10" s="63"/>
      <c r="AL10" s="63"/>
      <c r="AM10" s="63"/>
      <c r="AN10" s="63"/>
    </row>
    <row r="11" spans="1:40" x14ac:dyDescent="0.3">
      <c r="A11" s="28" t="s">
        <v>105</v>
      </c>
      <c r="B11" s="63">
        <v>808.81699999999898</v>
      </c>
      <c r="C11" s="63"/>
      <c r="D11" s="63">
        <v>791.25234585258772</v>
      </c>
      <c r="E11" s="63">
        <v>826.38165414741025</v>
      </c>
      <c r="F11" s="63"/>
      <c r="G11" s="63">
        <v>79.11424999999997</v>
      </c>
      <c r="H11" s="80" t="s">
        <v>112</v>
      </c>
      <c r="I11" s="63">
        <v>72.369901870274489</v>
      </c>
      <c r="J11" s="63">
        <v>85.858598129725451</v>
      </c>
      <c r="K11" s="63"/>
      <c r="L11" s="63">
        <v>253.58687499999914</v>
      </c>
      <c r="M11" s="63" t="s">
        <v>112</v>
      </c>
      <c r="N11" s="63">
        <v>241.20904368306859</v>
      </c>
      <c r="O11" s="63">
        <v>265.96470631692972</v>
      </c>
      <c r="P11" s="63"/>
      <c r="Q11" s="63">
        <v>476.11587500000059</v>
      </c>
      <c r="R11" s="63" t="s">
        <v>112</v>
      </c>
      <c r="S11" s="63">
        <v>467.17697135383304</v>
      </c>
      <c r="T11" s="63">
        <v>485.05477864616813</v>
      </c>
      <c r="U11" s="63"/>
      <c r="V11" s="68">
        <v>100</v>
      </c>
      <c r="W11" s="63"/>
      <c r="X11" s="68">
        <v>100</v>
      </c>
      <c r="Y11" s="68">
        <v>100</v>
      </c>
      <c r="Z11" s="63"/>
      <c r="AA11" s="68">
        <v>100</v>
      </c>
      <c r="AB11" s="80"/>
      <c r="AC11" s="68">
        <v>100</v>
      </c>
      <c r="AD11" s="68">
        <v>100</v>
      </c>
      <c r="AE11" s="63"/>
      <c r="AF11" s="68">
        <v>100</v>
      </c>
      <c r="AG11" s="63"/>
      <c r="AH11" s="68">
        <v>100</v>
      </c>
      <c r="AI11" s="68">
        <v>100</v>
      </c>
      <c r="AJ11" s="63"/>
      <c r="AK11" s="68">
        <v>100</v>
      </c>
      <c r="AL11" s="63"/>
      <c r="AM11" s="68">
        <v>100</v>
      </c>
      <c r="AN11" s="68">
        <v>100</v>
      </c>
    </row>
    <row r="12" spans="1:40" ht="18" customHeight="1" x14ac:dyDescent="0.3">
      <c r="A12" s="29" t="s">
        <v>103</v>
      </c>
      <c r="B12" s="63">
        <v>625.61487499999862</v>
      </c>
      <c r="C12" s="63"/>
      <c r="D12" s="63">
        <v>608.32711415545793</v>
      </c>
      <c r="E12" s="63">
        <v>642.9026358445393</v>
      </c>
      <c r="F12" s="63"/>
      <c r="G12" s="63">
        <v>43.475250000000024</v>
      </c>
      <c r="H12" s="80" t="s">
        <v>112</v>
      </c>
      <c r="I12" s="63">
        <v>38.348208126830244</v>
      </c>
      <c r="J12" s="63">
        <v>48.602291873169804</v>
      </c>
      <c r="K12" s="63"/>
      <c r="L12" s="63">
        <v>191.50249999999966</v>
      </c>
      <c r="M12" s="63" t="s">
        <v>112</v>
      </c>
      <c r="N12" s="63">
        <v>179.51870204598055</v>
      </c>
      <c r="O12" s="63">
        <v>203.48629795401877</v>
      </c>
      <c r="P12" s="63"/>
      <c r="Q12" s="63">
        <v>390.63712500000162</v>
      </c>
      <c r="R12" s="63" t="s">
        <v>112</v>
      </c>
      <c r="S12" s="63">
        <v>379.40084797926954</v>
      </c>
      <c r="T12" s="63">
        <v>401.87340202073369</v>
      </c>
      <c r="U12" s="64"/>
      <c r="V12" s="63">
        <v>77.34937260220785</v>
      </c>
      <c r="W12" s="63"/>
      <c r="X12" s="63">
        <v>75.808422027652995</v>
      </c>
      <c r="Y12" s="63">
        <v>78.819591952406171</v>
      </c>
      <c r="Z12" s="63"/>
      <c r="AA12" s="63">
        <v>54.952489595742918</v>
      </c>
      <c r="AB12" s="80"/>
      <c r="AC12" s="63">
        <v>50.383446179562497</v>
      </c>
      <c r="AD12" s="63">
        <v>59.43950202104584</v>
      </c>
      <c r="AE12" s="63"/>
      <c r="AF12" s="63">
        <v>75.517512489556211</v>
      </c>
      <c r="AG12" s="63"/>
      <c r="AH12" s="63">
        <v>72.741537479179513</v>
      </c>
      <c r="AI12" s="63">
        <v>78.095912935227673</v>
      </c>
      <c r="AJ12" s="63"/>
      <c r="AK12" s="63">
        <v>82.046649883287586</v>
      </c>
      <c r="AL12" s="63"/>
      <c r="AM12" s="63">
        <v>80.111392913472812</v>
      </c>
      <c r="AN12" s="63">
        <v>83.831602483546845</v>
      </c>
    </row>
    <row r="13" spans="1:40" ht="18" customHeight="1" x14ac:dyDescent="0.3">
      <c r="A13" s="29" t="s">
        <v>104</v>
      </c>
      <c r="B13" s="63">
        <v>76.27800000000002</v>
      </c>
      <c r="C13" s="63"/>
      <c r="D13" s="63">
        <v>68.353868988573382</v>
      </c>
      <c r="E13" s="63">
        <v>84.202131011426658</v>
      </c>
      <c r="F13" s="63"/>
      <c r="G13" s="63">
        <v>10.860499999999998</v>
      </c>
      <c r="H13" s="80" t="s">
        <v>112</v>
      </c>
      <c r="I13" s="63">
        <v>8.4400767790692282</v>
      </c>
      <c r="J13" s="63">
        <v>13.280923220930768</v>
      </c>
      <c r="K13" s="63"/>
      <c r="L13" s="63">
        <v>30.014000000000006</v>
      </c>
      <c r="M13" s="63" t="s">
        <v>112</v>
      </c>
      <c r="N13" s="63">
        <v>25.05652283115127</v>
      </c>
      <c r="O13" s="63">
        <v>34.971477168848743</v>
      </c>
      <c r="P13" s="63"/>
      <c r="Q13" s="63">
        <v>35.403500000000008</v>
      </c>
      <c r="R13" s="63" t="s">
        <v>112</v>
      </c>
      <c r="S13" s="63">
        <v>29.83615488249589</v>
      </c>
      <c r="T13" s="63">
        <v>40.970845117504126</v>
      </c>
      <c r="U13" s="64"/>
      <c r="V13" s="63">
        <v>9.4308106778171226</v>
      </c>
      <c r="W13" s="63"/>
      <c r="X13" s="63">
        <v>8.5336933305457912</v>
      </c>
      <c r="Y13" s="63">
        <v>10.411503545494957</v>
      </c>
      <c r="Z13" s="63"/>
      <c r="AA13" s="63">
        <v>13.72761544222438</v>
      </c>
      <c r="AB13" s="80"/>
      <c r="AC13" s="63">
        <v>11.158926449021594</v>
      </c>
      <c r="AD13" s="63">
        <v>16.775940717726982</v>
      </c>
      <c r="AE13" s="63"/>
      <c r="AF13" s="63">
        <v>11.835786059511207</v>
      </c>
      <c r="AG13" s="63"/>
      <c r="AH13" s="63">
        <v>10.107384654027735</v>
      </c>
      <c r="AI13" s="63">
        <v>13.814329759367897</v>
      </c>
      <c r="AJ13" s="63"/>
      <c r="AK13" s="63">
        <v>7.4358999266722545</v>
      </c>
      <c r="AL13" s="63"/>
      <c r="AM13" s="63">
        <v>6.3695052342730447</v>
      </c>
      <c r="AN13" s="63">
        <v>8.6643110440265882</v>
      </c>
    </row>
    <row r="14" spans="1:40" ht="18" customHeight="1" x14ac:dyDescent="0.3">
      <c r="A14" s="29" t="s">
        <v>114</v>
      </c>
      <c r="B14" s="63">
        <v>106.92412499999983</v>
      </c>
      <c r="C14" s="63"/>
      <c r="D14" s="63">
        <v>96.43180517197959</v>
      </c>
      <c r="E14" s="63">
        <v>117.41644482802008</v>
      </c>
      <c r="F14" s="63"/>
      <c r="G14" s="63">
        <v>24.778499999999983</v>
      </c>
      <c r="H14" s="80" t="s">
        <v>112</v>
      </c>
      <c r="I14" s="63">
        <v>20.788710386738174</v>
      </c>
      <c r="J14" s="63">
        <v>28.768289613261793</v>
      </c>
      <c r="K14" s="63"/>
      <c r="L14" s="63">
        <v>32.070374999999977</v>
      </c>
      <c r="M14" s="63" t="s">
        <v>112</v>
      </c>
      <c r="N14" s="63">
        <v>27.278760351459461</v>
      </c>
      <c r="O14" s="63">
        <v>36.861989648540494</v>
      </c>
      <c r="P14" s="63"/>
      <c r="Q14" s="63">
        <v>50.075250000000011</v>
      </c>
      <c r="R14" s="63" t="s">
        <v>112</v>
      </c>
      <c r="S14" s="63">
        <v>42.425177685085877</v>
      </c>
      <c r="T14" s="63">
        <v>57.725322314914145</v>
      </c>
      <c r="U14" s="64"/>
      <c r="V14" s="63">
        <v>13.219816719974972</v>
      </c>
      <c r="W14" s="63"/>
      <c r="X14" s="63">
        <v>12.018473947003882</v>
      </c>
      <c r="Y14" s="63">
        <v>14.521423393096496</v>
      </c>
      <c r="Z14" s="63"/>
      <c r="AA14" s="63">
        <v>31.319894962032745</v>
      </c>
      <c r="AB14" s="80"/>
      <c r="AC14" s="63">
        <v>27.184671025867406</v>
      </c>
      <c r="AD14" s="63">
        <v>35.775100366361492</v>
      </c>
      <c r="AE14" s="63"/>
      <c r="AF14" s="63">
        <v>12.646701450932776</v>
      </c>
      <c r="AG14" s="63"/>
      <c r="AH14" s="63">
        <v>10.888308430764992</v>
      </c>
      <c r="AI14" s="63">
        <v>14.642403358321273</v>
      </c>
      <c r="AJ14" s="63"/>
      <c r="AK14" s="63">
        <v>10.517450190040387</v>
      </c>
      <c r="AL14" s="63"/>
      <c r="AM14" s="63">
        <v>9.0190540470186527</v>
      </c>
      <c r="AN14" s="63">
        <v>12.231318096323072</v>
      </c>
    </row>
    <row r="15" spans="1:40" ht="18" customHeight="1" x14ac:dyDescent="0.3">
      <c r="A15" s="31" t="s">
        <v>106</v>
      </c>
      <c r="B15" s="63"/>
      <c r="C15" s="63"/>
      <c r="D15" s="63"/>
      <c r="E15" s="63"/>
      <c r="F15" s="63"/>
      <c r="G15" s="63"/>
      <c r="H15" s="80"/>
      <c r="I15" s="63"/>
      <c r="J15" s="63"/>
      <c r="K15" s="63"/>
      <c r="L15" s="63"/>
      <c r="M15" s="63"/>
      <c r="N15" s="63"/>
      <c r="O15" s="63"/>
      <c r="P15" s="63"/>
      <c r="Q15" s="63"/>
      <c r="R15" s="63"/>
      <c r="S15" s="63"/>
      <c r="T15" s="63"/>
      <c r="U15" s="64"/>
      <c r="V15" s="63"/>
      <c r="W15" s="63"/>
      <c r="X15" s="63"/>
      <c r="Y15" s="63"/>
      <c r="Z15" s="63"/>
      <c r="AA15" s="63"/>
      <c r="AB15" s="80"/>
      <c r="AC15" s="63"/>
      <c r="AD15" s="63"/>
      <c r="AE15" s="63"/>
      <c r="AF15" s="63"/>
      <c r="AG15" s="63"/>
      <c r="AH15" s="63"/>
      <c r="AI15" s="63"/>
      <c r="AJ15" s="63"/>
      <c r="AK15" s="63"/>
      <c r="AL15" s="63"/>
      <c r="AM15" s="63"/>
      <c r="AN15" s="63"/>
    </row>
    <row r="16" spans="1:40" ht="18" customHeight="1" x14ac:dyDescent="0.3">
      <c r="A16" s="29" t="s">
        <v>103</v>
      </c>
      <c r="B16" s="63">
        <v>61.67687499999996</v>
      </c>
      <c r="C16" s="63"/>
      <c r="D16" s="63">
        <v>53.901173661339882</v>
      </c>
      <c r="E16" s="63">
        <v>69.452576338660037</v>
      </c>
      <c r="F16" s="63"/>
      <c r="G16" s="63">
        <v>12.290000000000001</v>
      </c>
      <c r="H16" s="80" t="s">
        <v>112</v>
      </c>
      <c r="I16" s="63">
        <v>9.375789518207764</v>
      </c>
      <c r="J16" s="63">
        <v>15.204210481792238</v>
      </c>
      <c r="K16" s="63"/>
      <c r="L16" s="63">
        <v>22.022249999999985</v>
      </c>
      <c r="M16" s="63" t="s">
        <v>112</v>
      </c>
      <c r="N16" s="63">
        <v>17.321498228610565</v>
      </c>
      <c r="O16" s="63">
        <v>26.723001771389406</v>
      </c>
      <c r="P16" s="63"/>
      <c r="Q16" s="63">
        <v>27.36462499999999</v>
      </c>
      <c r="R16" s="63" t="s">
        <v>112</v>
      </c>
      <c r="S16" s="63">
        <v>22.131203569038917</v>
      </c>
      <c r="T16" s="63">
        <v>32.598046430961062</v>
      </c>
      <c r="U16" s="63"/>
      <c r="V16" s="63">
        <v>54.801542037857921</v>
      </c>
      <c r="W16" s="63"/>
      <c r="X16" s="63">
        <v>50.490090363466734</v>
      </c>
      <c r="Y16" s="63">
        <v>59.042110733557415</v>
      </c>
      <c r="Z16" s="63"/>
      <c r="AA16" s="63">
        <v>40.962570409625741</v>
      </c>
      <c r="AB16" s="80"/>
      <c r="AC16" s="63">
        <v>34.115418678813406</v>
      </c>
      <c r="AD16" s="63">
        <v>48.17903525771095</v>
      </c>
      <c r="AE16" s="63"/>
      <c r="AF16" s="63">
        <v>59.271295922486857</v>
      </c>
      <c r="AG16" s="63"/>
      <c r="AH16" s="63">
        <v>51.241372333397273</v>
      </c>
      <c r="AI16" s="63">
        <v>66.834715856604902</v>
      </c>
      <c r="AJ16" s="63"/>
      <c r="AK16" s="63">
        <v>60.290606246712322</v>
      </c>
      <c r="AL16" s="63"/>
      <c r="AM16" s="63">
        <v>53.334383188440171</v>
      </c>
      <c r="AN16" s="63">
        <v>66.854318955422769</v>
      </c>
    </row>
    <row r="17" spans="1:40" ht="18" customHeight="1" x14ac:dyDescent="0.3">
      <c r="A17" s="29" t="s">
        <v>104</v>
      </c>
      <c r="B17" s="63">
        <v>14.787624999999998</v>
      </c>
      <c r="C17" s="63"/>
      <c r="D17" s="63">
        <v>11.484282215501029</v>
      </c>
      <c r="E17" s="63">
        <v>18.090967784498968</v>
      </c>
      <c r="F17" s="63"/>
      <c r="G17" s="63">
        <v>4.7898750000000003</v>
      </c>
      <c r="H17" s="80" t="s">
        <v>4</v>
      </c>
      <c r="I17" s="63">
        <v>3.1483172973944713</v>
      </c>
      <c r="J17" s="63">
        <v>6.4314327026055294</v>
      </c>
      <c r="K17" s="63"/>
      <c r="L17" s="63">
        <v>4.9832500000000008</v>
      </c>
      <c r="M17" s="63" t="s">
        <v>4</v>
      </c>
      <c r="N17" s="63">
        <v>3.2082273980650062</v>
      </c>
      <c r="O17" s="63">
        <v>6.7582726019349959</v>
      </c>
      <c r="P17" s="63"/>
      <c r="Q17" s="63">
        <v>5.0144999999999991</v>
      </c>
      <c r="R17" s="63" t="s">
        <v>4</v>
      </c>
      <c r="S17" s="63">
        <v>2.8854315954110721</v>
      </c>
      <c r="T17" s="63">
        <v>7.1435684045889261</v>
      </c>
      <c r="U17" s="67"/>
      <c r="V17" s="63">
        <v>13.139197682722726</v>
      </c>
      <c r="W17" s="63"/>
      <c r="X17" s="63">
        <v>10.872670186507044</v>
      </c>
      <c r="Y17" s="63">
        <v>15.794477906569519</v>
      </c>
      <c r="Z17" s="63"/>
      <c r="AA17" s="63">
        <v>15.964653534646549</v>
      </c>
      <c r="AB17" s="80" t="s">
        <v>4</v>
      </c>
      <c r="AC17" s="63">
        <v>11.803701942033973</v>
      </c>
      <c r="AD17" s="63">
        <v>21.239165032747721</v>
      </c>
      <c r="AE17" s="63"/>
      <c r="AF17" s="63">
        <v>13.412057596554977</v>
      </c>
      <c r="AG17" s="63" t="s">
        <v>4</v>
      </c>
      <c r="AH17" s="63">
        <v>9.7332570938898169</v>
      </c>
      <c r="AI17" s="63">
        <v>18.200941799960173</v>
      </c>
      <c r="AJ17" s="63"/>
      <c r="AK17" s="63">
        <v>11.048104807726727</v>
      </c>
      <c r="AL17" s="63" t="s">
        <v>4</v>
      </c>
      <c r="AM17" s="63">
        <v>7.5529154704568793</v>
      </c>
      <c r="AN17" s="63">
        <v>15.882846022181985</v>
      </c>
    </row>
    <row r="18" spans="1:40" ht="18" customHeight="1" x14ac:dyDescent="0.3">
      <c r="A18" s="29" t="s">
        <v>114</v>
      </c>
      <c r="B18" s="63">
        <v>36.081375000000001</v>
      </c>
      <c r="C18" s="63"/>
      <c r="D18" s="63">
        <v>30.405360490299032</v>
      </c>
      <c r="E18" s="63">
        <v>41.757389509700971</v>
      </c>
      <c r="F18" s="63"/>
      <c r="G18" s="63">
        <v>12.923125000000011</v>
      </c>
      <c r="H18" s="80" t="s">
        <v>112</v>
      </c>
      <c r="I18" s="63">
        <v>10.359720581924261</v>
      </c>
      <c r="J18" s="63">
        <v>15.486529418075762</v>
      </c>
      <c r="K18" s="63"/>
      <c r="L18" s="63">
        <v>10.149499999999996</v>
      </c>
      <c r="M18" s="63" t="s">
        <v>4</v>
      </c>
      <c r="N18" s="63">
        <v>6.7445359809846055</v>
      </c>
      <c r="O18" s="63">
        <v>13.554464019015388</v>
      </c>
      <c r="P18" s="63"/>
      <c r="Q18" s="63">
        <v>13.008750000000003</v>
      </c>
      <c r="R18" s="63" t="s">
        <v>112</v>
      </c>
      <c r="S18" s="63">
        <v>9.5375830625983333</v>
      </c>
      <c r="T18" s="63">
        <v>16.479916937401672</v>
      </c>
      <c r="U18" s="67"/>
      <c r="V18" s="63">
        <v>32.059260279419426</v>
      </c>
      <c r="W18" s="63"/>
      <c r="X18" s="63">
        <v>28.002481475870276</v>
      </c>
      <c r="Y18" s="63">
        <v>36.406567224638202</v>
      </c>
      <c r="Z18" s="63"/>
      <c r="AA18" s="63">
        <v>43.072776055727836</v>
      </c>
      <c r="AB18" s="80"/>
      <c r="AC18" s="63">
        <v>36.326658547294663</v>
      </c>
      <c r="AD18" s="63">
        <v>50.086226193484649</v>
      </c>
      <c r="AE18" s="63"/>
      <c r="AF18" s="63">
        <v>27.316646480958141</v>
      </c>
      <c r="AG18" s="63"/>
      <c r="AH18" s="63">
        <v>20.241850407770134</v>
      </c>
      <c r="AI18" s="63">
        <v>35.755648487327441</v>
      </c>
      <c r="AJ18" s="63"/>
      <c r="AK18" s="63">
        <v>28.661288945560898</v>
      </c>
      <c r="AL18" s="63"/>
      <c r="AM18" s="63">
        <v>22.771967496905614</v>
      </c>
      <c r="AN18" s="63">
        <v>35.376023393352611</v>
      </c>
    </row>
    <row r="19" spans="1:40" ht="18" customHeight="1" x14ac:dyDescent="0.3">
      <c r="A19" s="31" t="s">
        <v>107</v>
      </c>
      <c r="B19" s="63"/>
      <c r="C19" s="63"/>
      <c r="D19" s="63"/>
      <c r="E19" s="63"/>
      <c r="F19" s="63"/>
      <c r="G19" s="63"/>
      <c r="H19" s="80"/>
      <c r="I19" s="63"/>
      <c r="J19" s="63"/>
      <c r="K19" s="63"/>
      <c r="L19" s="63"/>
      <c r="M19" s="63"/>
      <c r="N19" s="63"/>
      <c r="O19" s="63"/>
      <c r="P19" s="63"/>
      <c r="Q19" s="63"/>
      <c r="R19" s="63"/>
      <c r="S19" s="63"/>
      <c r="T19" s="63"/>
      <c r="U19" s="63"/>
      <c r="V19" s="63"/>
      <c r="W19" s="63"/>
      <c r="X19" s="63"/>
      <c r="Y19" s="63"/>
      <c r="Z19" s="63"/>
      <c r="AA19" s="63"/>
      <c r="AB19" s="80"/>
      <c r="AC19" s="63"/>
      <c r="AD19" s="63"/>
      <c r="AE19" s="63"/>
      <c r="AF19" s="63"/>
      <c r="AG19" s="63"/>
      <c r="AH19" s="63"/>
      <c r="AI19" s="63"/>
      <c r="AJ19" s="63"/>
      <c r="AK19" s="63"/>
      <c r="AL19" s="63"/>
      <c r="AM19" s="63"/>
      <c r="AN19" s="63"/>
    </row>
    <row r="20" spans="1:40" ht="18" customHeight="1" x14ac:dyDescent="0.3">
      <c r="A20" s="29" t="s">
        <v>103</v>
      </c>
      <c r="B20" s="63">
        <v>136.89700000000013</v>
      </c>
      <c r="C20" s="63"/>
      <c r="D20" s="63">
        <v>125.03950586984942</v>
      </c>
      <c r="E20" s="63">
        <v>148.75449413015085</v>
      </c>
      <c r="F20" s="63"/>
      <c r="G20" s="63">
        <v>25.168125000000018</v>
      </c>
      <c r="H20" s="80" t="s">
        <v>112</v>
      </c>
      <c r="I20" s="63">
        <v>21.185398735821121</v>
      </c>
      <c r="J20" s="63">
        <v>29.150851264178915</v>
      </c>
      <c r="K20" s="63"/>
      <c r="L20" s="63">
        <v>55.409875000000021</v>
      </c>
      <c r="M20" s="63" t="s">
        <v>112</v>
      </c>
      <c r="N20" s="63">
        <v>48.08444532320312</v>
      </c>
      <c r="O20" s="63">
        <v>62.735304676796922</v>
      </c>
      <c r="P20" s="63"/>
      <c r="Q20" s="63">
        <v>56.318999999999996</v>
      </c>
      <c r="R20" s="63" t="s">
        <v>112</v>
      </c>
      <c r="S20" s="63">
        <v>47.749751998063559</v>
      </c>
      <c r="T20" s="63">
        <v>64.888248001936432</v>
      </c>
      <c r="U20" s="63"/>
      <c r="V20" s="63">
        <v>68.420233890873945</v>
      </c>
      <c r="W20" s="63"/>
      <c r="X20" s="63">
        <v>64.925454376046815</v>
      </c>
      <c r="Y20" s="63">
        <v>71.718480797580654</v>
      </c>
      <c r="Z20" s="63"/>
      <c r="AA20" s="63">
        <v>60.95655885852338</v>
      </c>
      <c r="AB20" s="80"/>
      <c r="AC20" s="63">
        <v>54.684922057000037</v>
      </c>
      <c r="AD20" s="63">
        <v>66.885809388387386</v>
      </c>
      <c r="AE20" s="63"/>
      <c r="AF20" s="63">
        <v>68.36779389673255</v>
      </c>
      <c r="AG20" s="63"/>
      <c r="AH20" s="63">
        <v>62.860152651385761</v>
      </c>
      <c r="AI20" s="63">
        <v>73.404244985133644</v>
      </c>
      <c r="AJ20" s="63"/>
      <c r="AK20" s="63">
        <v>72.438574997829392</v>
      </c>
      <c r="AL20" s="63"/>
      <c r="AM20" s="63">
        <v>66.091690285134035</v>
      </c>
      <c r="AN20" s="63">
        <v>77.993037961052607</v>
      </c>
    </row>
    <row r="21" spans="1:40" ht="18" customHeight="1" x14ac:dyDescent="0.3">
      <c r="A21" s="29" t="s">
        <v>104</v>
      </c>
      <c r="B21" s="63">
        <v>24.288125000000001</v>
      </c>
      <c r="C21" s="63"/>
      <c r="D21" s="63">
        <v>19.351348011211922</v>
      </c>
      <c r="E21" s="63">
        <v>29.22490198878808</v>
      </c>
      <c r="F21" s="63"/>
      <c r="G21" s="63">
        <v>4.7499999999999991</v>
      </c>
      <c r="H21" s="80" t="s">
        <v>4</v>
      </c>
      <c r="I21" s="63">
        <v>3.3082423060774167</v>
      </c>
      <c r="J21" s="63">
        <v>6.1917576939225816</v>
      </c>
      <c r="K21" s="63"/>
      <c r="L21" s="63">
        <v>11.960375000000001</v>
      </c>
      <c r="M21" s="63" t="s">
        <v>4</v>
      </c>
      <c r="N21" s="63">
        <v>8.110208361386146</v>
      </c>
      <c r="O21" s="63">
        <v>15.810541638613856</v>
      </c>
      <c r="P21" s="63"/>
      <c r="Q21" s="63">
        <v>7.57775</v>
      </c>
      <c r="R21" s="63" t="s">
        <v>4</v>
      </c>
      <c r="S21" s="63">
        <v>4.5177340803562132</v>
      </c>
      <c r="T21" s="63">
        <v>10.637765919643787</v>
      </c>
      <c r="U21" s="63"/>
      <c r="V21" s="63">
        <v>12.139047555978445</v>
      </c>
      <c r="W21" s="63"/>
      <c r="X21" s="63">
        <v>10.081163615157736</v>
      </c>
      <c r="Y21" s="63">
        <v>14.549041003503719</v>
      </c>
      <c r="Z21" s="63"/>
      <c r="AA21" s="63">
        <v>11.504379232778993</v>
      </c>
      <c r="AB21" s="80" t="s">
        <v>4</v>
      </c>
      <c r="AC21" s="63">
        <v>8.5250333410478252</v>
      </c>
      <c r="AD21" s="63">
        <v>15.350226644402969</v>
      </c>
      <c r="AE21" s="63"/>
      <c r="AF21" s="63">
        <v>14.757377686335374</v>
      </c>
      <c r="AG21" s="63"/>
      <c r="AH21" s="63">
        <v>11.124911754281584</v>
      </c>
      <c r="AI21" s="63">
        <v>19.318098535331721</v>
      </c>
      <c r="AJ21" s="63"/>
      <c r="AK21" s="63">
        <v>9.7466469875140138</v>
      </c>
      <c r="AL21" s="63" t="s">
        <v>4</v>
      </c>
      <c r="AM21" s="63">
        <v>6.6232848520939775</v>
      </c>
      <c r="AN21" s="63">
        <v>14.12017535592511</v>
      </c>
    </row>
    <row r="22" spans="1:40" ht="18" customHeight="1" x14ac:dyDescent="0.3">
      <c r="A22" s="29" t="s">
        <v>114</v>
      </c>
      <c r="B22" s="63">
        <v>38.897500000000015</v>
      </c>
      <c r="C22" s="63"/>
      <c r="D22" s="63">
        <v>32.555979706281839</v>
      </c>
      <c r="E22" s="63">
        <v>45.239020293718191</v>
      </c>
      <c r="F22" s="63"/>
      <c r="G22" s="63">
        <v>11.370500000000002</v>
      </c>
      <c r="H22" s="80" t="s">
        <v>112</v>
      </c>
      <c r="I22" s="63">
        <v>8.6577391215271682</v>
      </c>
      <c r="J22" s="63">
        <v>14.083260878472835</v>
      </c>
      <c r="K22" s="63"/>
      <c r="L22" s="63">
        <v>13.676499999999995</v>
      </c>
      <c r="M22" s="63" t="s">
        <v>112</v>
      </c>
      <c r="N22" s="63">
        <v>10.50356415808851</v>
      </c>
      <c r="O22" s="63">
        <v>16.849435841911482</v>
      </c>
      <c r="P22" s="63"/>
      <c r="Q22" s="63">
        <v>13.850499999999998</v>
      </c>
      <c r="R22" s="63" t="s">
        <v>4</v>
      </c>
      <c r="S22" s="63">
        <v>9.0834885626936188</v>
      </c>
      <c r="T22" s="63">
        <v>18.617511437306376</v>
      </c>
      <c r="U22" s="63"/>
      <c r="V22" s="63">
        <v>19.44071855314775</v>
      </c>
      <c r="W22" s="63"/>
      <c r="X22" s="63">
        <v>16.762713206412233</v>
      </c>
      <c r="Y22" s="63">
        <v>22.431265074201473</v>
      </c>
      <c r="Z22" s="63"/>
      <c r="AA22" s="63">
        <v>27.539061908697597</v>
      </c>
      <c r="AB22" s="80"/>
      <c r="AC22" s="63">
        <v>22.441777060410825</v>
      </c>
      <c r="AD22" s="63">
        <v>33.297063781671795</v>
      </c>
      <c r="AE22" s="63"/>
      <c r="AF22" s="63">
        <v>16.874828416932218</v>
      </c>
      <c r="AG22" s="63"/>
      <c r="AH22" s="63">
        <v>13.489166148049977</v>
      </c>
      <c r="AI22" s="63">
        <v>20.904919069664192</v>
      </c>
      <c r="AJ22" s="63"/>
      <c r="AK22" s="63">
        <v>17.81477801465644</v>
      </c>
      <c r="AL22" s="63" t="s">
        <v>4</v>
      </c>
      <c r="AM22" s="63">
        <v>12.949191724161386</v>
      </c>
      <c r="AN22" s="63">
        <v>24.0044464206625</v>
      </c>
    </row>
    <row r="23" spans="1:40" ht="18" customHeight="1" x14ac:dyDescent="0.3">
      <c r="A23" s="31" t="s">
        <v>108</v>
      </c>
      <c r="B23" s="63"/>
      <c r="C23" s="63"/>
      <c r="D23" s="63"/>
      <c r="E23" s="63"/>
      <c r="F23" s="63"/>
      <c r="G23" s="63"/>
      <c r="H23" s="80"/>
      <c r="I23" s="63"/>
      <c r="J23" s="63"/>
      <c r="K23" s="63"/>
      <c r="L23" s="63"/>
      <c r="M23" s="63"/>
      <c r="N23" s="63"/>
      <c r="O23" s="63"/>
      <c r="P23" s="63"/>
      <c r="Q23" s="63"/>
      <c r="R23" s="63"/>
      <c r="S23" s="63"/>
      <c r="T23" s="63"/>
      <c r="U23" s="63"/>
      <c r="V23" s="63"/>
      <c r="W23" s="63"/>
      <c r="X23" s="63"/>
      <c r="Y23" s="63"/>
      <c r="Z23" s="63"/>
      <c r="AA23" s="63"/>
      <c r="AB23" s="80"/>
      <c r="AC23" s="63"/>
      <c r="AD23" s="63"/>
      <c r="AE23" s="63"/>
      <c r="AF23" s="63"/>
      <c r="AG23" s="63"/>
      <c r="AH23" s="63"/>
      <c r="AI23" s="63"/>
      <c r="AJ23" s="63"/>
      <c r="AK23" s="63"/>
      <c r="AL23" s="63"/>
      <c r="AM23" s="63"/>
      <c r="AN23" s="63"/>
    </row>
    <row r="24" spans="1:40" ht="18" customHeight="1" x14ac:dyDescent="0.3">
      <c r="A24" s="29" t="s">
        <v>103</v>
      </c>
      <c r="B24" s="63">
        <v>427.04100000000091</v>
      </c>
      <c r="C24" s="63"/>
      <c r="D24" s="63">
        <v>409.72200722252512</v>
      </c>
      <c r="E24" s="63">
        <v>444.35999277747669</v>
      </c>
      <c r="F24" s="63"/>
      <c r="G24" s="125">
        <v>7.8226250000000004</v>
      </c>
      <c r="H24" s="139">
        <v>2</v>
      </c>
      <c r="I24" s="125" t="s">
        <v>139</v>
      </c>
      <c r="J24" s="125"/>
      <c r="K24" s="63"/>
      <c r="L24" s="63">
        <v>114.07037499999994</v>
      </c>
      <c r="M24" s="63" t="s">
        <v>112</v>
      </c>
      <c r="N24" s="63">
        <v>103.7782599811476</v>
      </c>
      <c r="O24" s="63">
        <v>124.36249001885228</v>
      </c>
      <c r="P24" s="63"/>
      <c r="Q24" s="63">
        <v>306.95350000000082</v>
      </c>
      <c r="R24" s="63" t="s">
        <v>112</v>
      </c>
      <c r="S24" s="63">
        <v>293.6860621301887</v>
      </c>
      <c r="T24" s="63">
        <v>320.22093786981293</v>
      </c>
      <c r="U24" s="68"/>
      <c r="V24" s="63">
        <v>86.064267914311003</v>
      </c>
      <c r="W24" s="63"/>
      <c r="X24" s="63">
        <v>84.564915769221599</v>
      </c>
      <c r="Y24" s="63">
        <v>87.439606880026872</v>
      </c>
      <c r="Z24" s="63"/>
      <c r="AA24" s="64">
        <v>76.91951231204358</v>
      </c>
      <c r="AB24" s="73"/>
      <c r="AC24" s="64">
        <v>67.003312445022473</v>
      </c>
      <c r="AD24" s="64">
        <v>84.543141571947473</v>
      </c>
      <c r="AE24" s="63"/>
      <c r="AF24" s="63">
        <v>84.256209831028343</v>
      </c>
      <c r="AG24" s="63"/>
      <c r="AH24" s="63">
        <v>81.393016816618697</v>
      </c>
      <c r="AI24" s="63">
        <v>86.750541666919972</v>
      </c>
      <c r="AJ24" s="63"/>
      <c r="AK24" s="63">
        <v>86.960407897597662</v>
      </c>
      <c r="AL24" s="63"/>
      <c r="AM24" s="63">
        <v>85.010219829179263</v>
      </c>
      <c r="AN24" s="63">
        <v>88.690628185933022</v>
      </c>
    </row>
    <row r="25" spans="1:40" ht="18" customHeight="1" x14ac:dyDescent="0.3">
      <c r="A25" s="29" t="s">
        <v>104</v>
      </c>
      <c r="B25" s="63">
        <v>37.202249999999999</v>
      </c>
      <c r="C25" s="63"/>
      <c r="D25" s="63">
        <v>31.991826439190717</v>
      </c>
      <c r="E25" s="63">
        <v>42.412673560809282</v>
      </c>
      <c r="F25" s="63"/>
      <c r="G25" s="125"/>
      <c r="H25" s="139"/>
      <c r="I25" s="125"/>
      <c r="J25" s="125"/>
      <c r="K25" s="63"/>
      <c r="L25" s="63">
        <v>13.070374999999991</v>
      </c>
      <c r="M25" s="63" t="s">
        <v>112</v>
      </c>
      <c r="N25" s="63">
        <v>10.149889307573334</v>
      </c>
      <c r="O25" s="63">
        <v>15.990860692426649</v>
      </c>
      <c r="P25" s="63"/>
      <c r="Q25" s="63">
        <v>22.811249999999998</v>
      </c>
      <c r="R25" s="63" t="s">
        <v>112</v>
      </c>
      <c r="S25" s="63">
        <v>18.582914636904555</v>
      </c>
      <c r="T25" s="63">
        <v>27.039585363095441</v>
      </c>
      <c r="U25" s="68"/>
      <c r="V25" s="63">
        <v>7.4976042370994103</v>
      </c>
      <c r="W25" s="63"/>
      <c r="X25" s="63">
        <v>6.5431119097335273</v>
      </c>
      <c r="Y25" s="63">
        <v>8.5785544930749555</v>
      </c>
      <c r="Z25" s="63"/>
      <c r="AA25" s="121">
        <v>23.080487687956406</v>
      </c>
      <c r="AB25" s="137">
        <v>2</v>
      </c>
      <c r="AC25" s="125" t="s">
        <v>139</v>
      </c>
      <c r="AD25" s="125"/>
      <c r="AE25" s="63"/>
      <c r="AF25" s="63">
        <v>9.6542179209126537</v>
      </c>
      <c r="AG25" s="63"/>
      <c r="AH25" s="63">
        <v>7.7865978093033483</v>
      </c>
      <c r="AI25" s="63">
        <v>11.911922665796105</v>
      </c>
      <c r="AJ25" s="63"/>
      <c r="AK25" s="63">
        <v>6.4624628963477173</v>
      </c>
      <c r="AL25" s="63"/>
      <c r="AM25" s="63">
        <v>5.3820341227664121</v>
      </c>
      <c r="AN25" s="63">
        <v>7.7420377153062976</v>
      </c>
    </row>
    <row r="26" spans="1:40" ht="18" customHeight="1" thickBot="1" x14ac:dyDescent="0.35">
      <c r="A26" s="46" t="s">
        <v>114</v>
      </c>
      <c r="B26" s="70">
        <v>31.945249999999973</v>
      </c>
      <c r="C26" s="70"/>
      <c r="D26" s="70">
        <v>26.533358435023334</v>
      </c>
      <c r="E26" s="70">
        <v>37.357141564976615</v>
      </c>
      <c r="F26" s="70"/>
      <c r="G26" s="126"/>
      <c r="H26" s="140"/>
      <c r="I26" s="126"/>
      <c r="J26" s="126"/>
      <c r="K26" s="70"/>
      <c r="L26" s="70">
        <v>8.2443750000000016</v>
      </c>
      <c r="M26" s="70" t="s">
        <v>112</v>
      </c>
      <c r="N26" s="70">
        <v>6.0139041502364634</v>
      </c>
      <c r="O26" s="70">
        <v>10.47484584976354</v>
      </c>
      <c r="P26" s="70"/>
      <c r="Q26" s="70">
        <v>23.215999999999987</v>
      </c>
      <c r="R26" s="70" t="s">
        <v>112</v>
      </c>
      <c r="S26" s="70">
        <v>18.195880704136385</v>
      </c>
      <c r="T26" s="70">
        <v>28.236119295863588</v>
      </c>
      <c r="U26" s="71"/>
      <c r="V26" s="70">
        <v>6.4381278485897964</v>
      </c>
      <c r="W26" s="70"/>
      <c r="X26" s="70">
        <v>5.4336442794462387</v>
      </c>
      <c r="Y26" s="70">
        <v>7.6133542164226551</v>
      </c>
      <c r="Z26" s="70"/>
      <c r="AA26" s="122"/>
      <c r="AB26" s="138"/>
      <c r="AC26" s="126"/>
      <c r="AD26" s="126"/>
      <c r="AE26" s="70"/>
      <c r="AF26" s="70">
        <v>6.0895722480590138</v>
      </c>
      <c r="AG26" s="70"/>
      <c r="AH26" s="70">
        <v>4.6625841187643315</v>
      </c>
      <c r="AI26" s="70">
        <v>7.9170243136141947</v>
      </c>
      <c r="AJ26" s="70"/>
      <c r="AK26" s="70">
        <v>6.5771292060544049</v>
      </c>
      <c r="AL26" s="70"/>
      <c r="AM26" s="70">
        <v>5.2999391559871682</v>
      </c>
      <c r="AN26" s="70">
        <v>8.1356578091768537</v>
      </c>
    </row>
    <row r="27" spans="1:40" ht="18" customHeight="1" x14ac:dyDescent="0.3">
      <c r="A27" s="32"/>
      <c r="B27" s="78"/>
      <c r="C27" s="78"/>
      <c r="D27" s="78"/>
      <c r="E27" s="78"/>
      <c r="F27" s="78"/>
      <c r="G27" s="78"/>
      <c r="H27" s="78"/>
      <c r="I27" s="78"/>
      <c r="J27" s="78"/>
      <c r="K27" s="78"/>
      <c r="L27" s="78"/>
      <c r="M27" s="78"/>
      <c r="N27" s="78"/>
      <c r="O27" s="78"/>
      <c r="P27" s="78"/>
      <c r="Q27" s="78"/>
      <c r="R27" s="78"/>
      <c r="S27" s="78"/>
      <c r="T27" s="78"/>
      <c r="U27" s="27"/>
      <c r="V27" s="78"/>
      <c r="W27" s="78"/>
      <c r="X27" s="78"/>
      <c r="Y27" s="78"/>
      <c r="Z27" s="78"/>
      <c r="AA27" s="78"/>
      <c r="AB27" s="78"/>
      <c r="AC27" s="78"/>
      <c r="AD27" s="78"/>
      <c r="AE27" s="78"/>
      <c r="AF27" s="78"/>
      <c r="AG27" s="78"/>
      <c r="AH27" s="78"/>
      <c r="AI27" s="78"/>
      <c r="AJ27" s="78"/>
      <c r="AK27" s="78"/>
      <c r="AL27" s="78"/>
      <c r="AM27" s="78"/>
      <c r="AN27" s="78"/>
    </row>
    <row r="28" spans="1:40" ht="120" customHeight="1" x14ac:dyDescent="0.3">
      <c r="A28" s="115" t="s">
        <v>141</v>
      </c>
      <c r="B28" s="115"/>
      <c r="C28" s="115"/>
      <c r="D28" s="115"/>
      <c r="E28" s="115"/>
      <c r="F28" s="115"/>
      <c r="G28" s="115"/>
      <c r="H28" s="115"/>
      <c r="I28" s="115"/>
      <c r="J28" s="115"/>
      <c r="K28" s="115"/>
      <c r="L28" s="115"/>
      <c r="M28" s="35"/>
      <c r="N28" s="35"/>
      <c r="O28" s="30"/>
      <c r="P28" s="30"/>
      <c r="AG28" s="35"/>
      <c r="AH28" s="35"/>
      <c r="AI28" s="30"/>
      <c r="AJ28" s="30"/>
    </row>
    <row r="29" spans="1:40" ht="17.25" customHeight="1" x14ac:dyDescent="0.3"/>
    <row r="30" spans="1:40" ht="32.25" customHeight="1" x14ac:dyDescent="0.3">
      <c r="A30" s="116" t="s">
        <v>124</v>
      </c>
      <c r="B30" s="117"/>
      <c r="C30" s="117"/>
      <c r="D30" s="117"/>
      <c r="E30" s="117"/>
      <c r="F30" s="117"/>
      <c r="G30" s="117"/>
      <c r="H30" s="117"/>
      <c r="I30" s="117"/>
      <c r="J30" s="117"/>
      <c r="K30" s="117"/>
      <c r="L30" s="117"/>
      <c r="M30" s="117"/>
      <c r="N30" s="117"/>
      <c r="O30" s="117"/>
      <c r="P30" s="117"/>
      <c r="Q30" s="117"/>
    </row>
    <row r="31" spans="1:40" ht="18" customHeight="1" x14ac:dyDescent="0.3"/>
    <row r="32" spans="1:40" x14ac:dyDescent="0.3">
      <c r="A32" s="115"/>
      <c r="B32" s="115"/>
      <c r="C32" s="115"/>
      <c r="D32" s="115"/>
      <c r="E32" s="115"/>
      <c r="F32" s="115"/>
      <c r="G32" s="115"/>
      <c r="H32" s="115"/>
      <c r="I32" s="115"/>
      <c r="J32" s="115"/>
      <c r="K32" s="115"/>
      <c r="L32" s="115"/>
      <c r="M32" s="35"/>
      <c r="N32" s="35"/>
      <c r="O32" s="30"/>
      <c r="P32" s="30"/>
      <c r="AG32" s="35"/>
      <c r="AH32" s="35"/>
      <c r="AI32" s="30"/>
      <c r="AJ32" s="30"/>
    </row>
    <row r="99" spans="3:31" x14ac:dyDescent="0.3">
      <c r="C99" s="77"/>
      <c r="K99" s="77"/>
      <c r="W99" s="77"/>
      <c r="AE99" s="77"/>
    </row>
    <row r="100" spans="3:31" x14ac:dyDescent="0.3">
      <c r="C100" s="118"/>
      <c r="K100" s="118"/>
      <c r="W100" s="118"/>
      <c r="AE100" s="118"/>
    </row>
    <row r="101" spans="3:31" x14ac:dyDescent="0.3">
      <c r="C101" s="118"/>
      <c r="K101" s="118"/>
      <c r="W101" s="118"/>
      <c r="AE101" s="118"/>
    </row>
  </sheetData>
  <mergeCells count="32">
    <mergeCell ref="C100:C101"/>
    <mergeCell ref="K100:K101"/>
    <mergeCell ref="A28:L28"/>
    <mergeCell ref="A30:Q30"/>
    <mergeCell ref="G24:G26"/>
    <mergeCell ref="H24:H26"/>
    <mergeCell ref="I24:J26"/>
    <mergeCell ref="A32:L32"/>
    <mergeCell ref="AC25:AD26"/>
    <mergeCell ref="B6:T6"/>
    <mergeCell ref="D4:E4"/>
    <mergeCell ref="I4:J4"/>
    <mergeCell ref="N4:O4"/>
    <mergeCell ref="S4:T4"/>
    <mergeCell ref="X4:Y4"/>
    <mergeCell ref="AC4:AD4"/>
    <mergeCell ref="A1:Q1"/>
    <mergeCell ref="B3:E3"/>
    <mergeCell ref="G3:J3"/>
    <mergeCell ref="L3:O3"/>
    <mergeCell ref="Q3:T3"/>
    <mergeCell ref="W100:W101"/>
    <mergeCell ref="AE100:AE101"/>
    <mergeCell ref="AB25:AB26"/>
    <mergeCell ref="AF3:AI3"/>
    <mergeCell ref="AK3:AN3"/>
    <mergeCell ref="V3:Y3"/>
    <mergeCell ref="AA3:AD3"/>
    <mergeCell ref="V6:AN6"/>
    <mergeCell ref="AA25:AA26"/>
    <mergeCell ref="AH4:AI4"/>
    <mergeCell ref="AM4:AN4"/>
  </mergeCell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3E7B0-EB91-4AC9-A5EA-A1AE1008D0FE}">
  <dimension ref="A1:AR97"/>
  <sheetViews>
    <sheetView workbookViewId="0">
      <pane xSplit="1" topLeftCell="B1" activePane="topRight" state="frozen"/>
      <selection pane="topRight" sqref="A1:AL1"/>
    </sheetView>
  </sheetViews>
  <sheetFormatPr baseColWidth="10" defaultColWidth="9.109375" defaultRowHeight="14.4" x14ac:dyDescent="0.3"/>
  <cols>
    <col min="1" max="1" width="58.109375" style="4" customWidth="1"/>
    <col min="2" max="2" width="12.5546875" style="4" customWidth="1"/>
    <col min="3" max="3" width="1.88671875" style="4" customWidth="1"/>
    <col min="4" max="4" width="10.6640625" style="4" bestFit="1" customWidth="1"/>
    <col min="5" max="5" width="11.5546875" style="4" bestFit="1" customWidth="1"/>
    <col min="6" max="6" width="4" style="4" customWidth="1"/>
    <col min="7" max="7" width="12.5546875" style="4" customWidth="1"/>
    <col min="8" max="8" width="3.5546875" style="4" customWidth="1"/>
    <col min="9" max="9" width="10.6640625" style="4" bestFit="1" customWidth="1"/>
    <col min="10" max="10" width="11.5546875" style="4" bestFit="1" customWidth="1"/>
    <col min="11" max="11" width="4" style="4" customWidth="1"/>
    <col min="12" max="12" width="12.5546875" style="4" customWidth="1"/>
    <col min="13" max="13" width="1.33203125" style="4" customWidth="1"/>
    <col min="14" max="14" width="10.6640625" style="4" bestFit="1" customWidth="1"/>
    <col min="15" max="15" width="11.5546875" style="4" bestFit="1" customWidth="1"/>
    <col min="16" max="16" width="4" style="4" customWidth="1"/>
    <col min="17" max="17" width="12.5546875" style="4" customWidth="1"/>
    <col min="18" max="18" width="1.6640625" style="4" customWidth="1"/>
    <col min="19" max="19" width="10.6640625" style="4" bestFit="1" customWidth="1"/>
    <col min="20" max="20" width="11.5546875" style="4" bestFit="1" customWidth="1"/>
    <col min="21" max="21" width="4" style="4" customWidth="1"/>
    <col min="22" max="22" width="12.5546875" style="4" customWidth="1"/>
    <col min="23" max="23" width="2.6640625" style="4" customWidth="1"/>
    <col min="24" max="24" width="10.44140625" style="4" bestFit="1" customWidth="1"/>
    <col min="25" max="25" width="11.21875" style="4" bestFit="1" customWidth="1"/>
    <col min="26" max="26" width="1.5546875" style="4" customWidth="1"/>
    <col min="27" max="27" width="12.5546875" style="4" customWidth="1"/>
    <col min="28" max="28" width="2.21875" style="4" bestFit="1" customWidth="1"/>
    <col min="29" max="29" width="10.44140625" style="4" bestFit="1" customWidth="1"/>
    <col min="30" max="30" width="11.21875" style="4" bestFit="1" customWidth="1"/>
    <col min="31" max="31" width="2" style="4" customWidth="1"/>
    <col min="32" max="32" width="12.5546875" style="4" customWidth="1"/>
    <col min="33" max="33" width="2.109375" style="4" customWidth="1"/>
    <col min="34" max="34" width="10.44140625" style="4" bestFit="1" customWidth="1"/>
    <col min="35" max="35" width="11.21875" style="4" bestFit="1" customWidth="1"/>
    <col min="36" max="36" width="2.109375" style="4" customWidth="1"/>
    <col min="37" max="37" width="12.5546875" style="4" customWidth="1"/>
    <col min="38" max="38" width="2.21875" style="4" bestFit="1" customWidth="1"/>
    <col min="39" max="39" width="10.44140625" style="4" bestFit="1" customWidth="1"/>
    <col min="40" max="40" width="11.21875" style="4" bestFit="1" customWidth="1"/>
    <col min="41" max="16384" width="9.109375" style="4"/>
  </cols>
  <sheetData>
    <row r="1" spans="1:44" ht="18" customHeight="1" x14ac:dyDescent="0.3">
      <c r="A1" s="127" t="s">
        <v>132</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27"/>
      <c r="AN1" s="27"/>
    </row>
    <row r="2" spans="1:44" ht="18" customHeight="1" thickBot="1" x14ac:dyDescent="0.35">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row>
    <row r="3" spans="1:44" ht="18" customHeight="1" x14ac:dyDescent="0.3">
      <c r="A3" s="27"/>
      <c r="B3" s="128" t="s">
        <v>97</v>
      </c>
      <c r="C3" s="128"/>
      <c r="D3" s="128"/>
      <c r="E3" s="128"/>
      <c r="F3" s="41"/>
      <c r="G3" s="128" t="s">
        <v>94</v>
      </c>
      <c r="H3" s="128"/>
      <c r="I3" s="128"/>
      <c r="J3" s="128"/>
      <c r="K3" s="41"/>
      <c r="L3" s="128" t="s">
        <v>95</v>
      </c>
      <c r="M3" s="128"/>
      <c r="N3" s="128"/>
      <c r="O3" s="128"/>
      <c r="P3" s="41"/>
      <c r="Q3" s="128" t="s">
        <v>96</v>
      </c>
      <c r="R3" s="128"/>
      <c r="S3" s="128"/>
      <c r="T3" s="128"/>
      <c r="U3" s="41"/>
      <c r="V3" s="128" t="s">
        <v>97</v>
      </c>
      <c r="W3" s="128"/>
      <c r="X3" s="128"/>
      <c r="Y3" s="128"/>
      <c r="Z3" s="41"/>
      <c r="AA3" s="129" t="s">
        <v>94</v>
      </c>
      <c r="AB3" s="129"/>
      <c r="AC3" s="129"/>
      <c r="AD3" s="129"/>
      <c r="AE3" s="41"/>
      <c r="AF3" s="129" t="s">
        <v>95</v>
      </c>
      <c r="AG3" s="129"/>
      <c r="AH3" s="129"/>
      <c r="AI3" s="129"/>
      <c r="AJ3" s="41"/>
      <c r="AK3" s="130" t="s">
        <v>96</v>
      </c>
      <c r="AL3" s="130"/>
      <c r="AM3" s="130"/>
      <c r="AN3" s="130"/>
    </row>
    <row r="4" spans="1:44" ht="18" customHeight="1" x14ac:dyDescent="0.3">
      <c r="A4" s="27"/>
      <c r="B4" s="41"/>
      <c r="C4" s="41"/>
      <c r="D4" s="120" t="s">
        <v>116</v>
      </c>
      <c r="E4" s="120"/>
      <c r="F4" s="41"/>
      <c r="G4" s="41"/>
      <c r="H4" s="41"/>
      <c r="I4" s="120" t="s">
        <v>116</v>
      </c>
      <c r="J4" s="120"/>
      <c r="K4" s="41"/>
      <c r="L4" s="41"/>
      <c r="M4" s="41"/>
      <c r="N4" s="120" t="s">
        <v>116</v>
      </c>
      <c r="O4" s="120"/>
      <c r="P4" s="41"/>
      <c r="Q4" s="41"/>
      <c r="R4" s="41"/>
      <c r="S4" s="120" t="s">
        <v>116</v>
      </c>
      <c r="T4" s="120"/>
      <c r="U4" s="41"/>
      <c r="V4" s="98"/>
      <c r="W4" s="94"/>
      <c r="X4" s="119" t="s">
        <v>116</v>
      </c>
      <c r="Y4" s="119"/>
      <c r="Z4" s="41"/>
      <c r="AA4" s="41"/>
      <c r="AB4" s="93"/>
      <c r="AC4" s="119" t="s">
        <v>116</v>
      </c>
      <c r="AD4" s="119"/>
      <c r="AE4" s="41"/>
      <c r="AF4" s="41"/>
      <c r="AG4" s="93"/>
      <c r="AH4" s="119" t="s">
        <v>116</v>
      </c>
      <c r="AI4" s="119"/>
      <c r="AJ4" s="41"/>
      <c r="AK4" s="41"/>
      <c r="AL4" s="93"/>
      <c r="AM4" s="119" t="s">
        <v>116</v>
      </c>
      <c r="AN4" s="119"/>
    </row>
    <row r="5" spans="1:44" s="74" customFormat="1" ht="18" customHeight="1" x14ac:dyDescent="0.3">
      <c r="B5" s="75" t="s">
        <v>109</v>
      </c>
      <c r="C5" s="75"/>
      <c r="D5" s="86" t="s">
        <v>110</v>
      </c>
      <c r="E5" s="86" t="s">
        <v>111</v>
      </c>
      <c r="F5" s="76"/>
      <c r="G5" s="75" t="s">
        <v>109</v>
      </c>
      <c r="H5" s="75"/>
      <c r="I5" s="86" t="s">
        <v>110</v>
      </c>
      <c r="J5" s="86" t="s">
        <v>111</v>
      </c>
      <c r="K5" s="76"/>
      <c r="L5" s="75" t="s">
        <v>109</v>
      </c>
      <c r="M5" s="75"/>
      <c r="N5" s="86" t="s">
        <v>110</v>
      </c>
      <c r="O5" s="86" t="s">
        <v>111</v>
      </c>
      <c r="P5" s="76"/>
      <c r="Q5" s="75" t="s">
        <v>109</v>
      </c>
      <c r="R5" s="75"/>
      <c r="S5" s="86" t="s">
        <v>110</v>
      </c>
      <c r="T5" s="86" t="s">
        <v>111</v>
      </c>
      <c r="U5" s="76"/>
      <c r="V5" s="76" t="s">
        <v>109</v>
      </c>
      <c r="W5" s="76"/>
      <c r="X5" s="86" t="s">
        <v>110</v>
      </c>
      <c r="Y5" s="86" t="s">
        <v>111</v>
      </c>
      <c r="Z5" s="76"/>
      <c r="AA5" s="75" t="s">
        <v>109</v>
      </c>
      <c r="AB5" s="76"/>
      <c r="AC5" s="86" t="s">
        <v>110</v>
      </c>
      <c r="AD5" s="86" t="s">
        <v>111</v>
      </c>
      <c r="AE5" s="76"/>
      <c r="AF5" s="75" t="s">
        <v>109</v>
      </c>
      <c r="AG5" s="76"/>
      <c r="AH5" s="86" t="s">
        <v>110</v>
      </c>
      <c r="AI5" s="86" t="s">
        <v>111</v>
      </c>
      <c r="AJ5" s="76"/>
      <c r="AK5" s="75" t="s">
        <v>109</v>
      </c>
      <c r="AL5" s="76"/>
      <c r="AM5" s="86" t="s">
        <v>110</v>
      </c>
      <c r="AN5" s="86" t="s">
        <v>111</v>
      </c>
    </row>
    <row r="6" spans="1:44" ht="18" customHeight="1" x14ac:dyDescent="0.3">
      <c r="A6" s="48"/>
      <c r="B6" s="120" t="s">
        <v>100</v>
      </c>
      <c r="C6" s="120"/>
      <c r="D6" s="120"/>
      <c r="E6" s="120"/>
      <c r="F6" s="120"/>
      <c r="G6" s="120"/>
      <c r="H6" s="120"/>
      <c r="I6" s="120"/>
      <c r="J6" s="120"/>
      <c r="K6" s="120"/>
      <c r="L6" s="120"/>
      <c r="M6" s="120"/>
      <c r="N6" s="120"/>
      <c r="O6" s="120"/>
      <c r="P6" s="120"/>
      <c r="Q6" s="120"/>
      <c r="R6" s="120"/>
      <c r="S6" s="120"/>
      <c r="T6" s="120"/>
      <c r="V6" s="119" t="s">
        <v>3</v>
      </c>
      <c r="W6" s="119"/>
      <c r="X6" s="119"/>
      <c r="Y6" s="119"/>
      <c r="Z6" s="119"/>
      <c r="AA6" s="119"/>
      <c r="AB6" s="119"/>
      <c r="AC6" s="119"/>
      <c r="AD6" s="119"/>
      <c r="AE6" s="119"/>
      <c r="AF6" s="119"/>
      <c r="AG6" s="119"/>
      <c r="AH6" s="119"/>
      <c r="AI6" s="119"/>
      <c r="AJ6" s="119"/>
      <c r="AK6" s="119"/>
      <c r="AL6" s="119"/>
      <c r="AM6" s="119"/>
      <c r="AN6" s="119"/>
    </row>
    <row r="7" spans="1:44" ht="18" customHeight="1" x14ac:dyDescent="0.3">
      <c r="A7" s="32" t="s">
        <v>101</v>
      </c>
      <c r="B7" s="60">
        <v>1461.2756250000061</v>
      </c>
      <c r="C7" s="60"/>
      <c r="D7" s="61">
        <v>1461.2541784058424</v>
      </c>
      <c r="E7" s="61">
        <v>1461.2970715941699</v>
      </c>
      <c r="F7" s="61"/>
      <c r="G7" s="61">
        <v>416.55175000000014</v>
      </c>
      <c r="H7" s="61"/>
      <c r="I7" s="61">
        <v>416.54924363788149</v>
      </c>
      <c r="J7" s="61">
        <v>416.55425636211879</v>
      </c>
      <c r="K7" s="61"/>
      <c r="L7" s="61">
        <v>492.29325000000205</v>
      </c>
      <c r="M7" s="61"/>
      <c r="N7" s="61">
        <v>492.28022181073715</v>
      </c>
      <c r="O7" s="61">
        <v>492.30627818926695</v>
      </c>
      <c r="P7" s="61"/>
      <c r="Q7" s="61">
        <v>552.43062499999917</v>
      </c>
      <c r="R7" s="61"/>
      <c r="S7" s="61">
        <v>552.42471283647683</v>
      </c>
      <c r="T7" s="61">
        <v>552.43653716352151</v>
      </c>
      <c r="U7" s="61"/>
      <c r="V7" s="62">
        <v>100</v>
      </c>
      <c r="W7" s="62"/>
      <c r="X7" s="62">
        <v>100</v>
      </c>
      <c r="Y7" s="62">
        <v>100</v>
      </c>
      <c r="Z7" s="62"/>
      <c r="AA7" s="62">
        <v>100</v>
      </c>
      <c r="AB7" s="62"/>
      <c r="AC7" s="62">
        <v>100</v>
      </c>
      <c r="AD7" s="62">
        <v>100</v>
      </c>
      <c r="AE7" s="62"/>
      <c r="AF7" s="62">
        <v>100</v>
      </c>
      <c r="AG7" s="62"/>
      <c r="AH7" s="62">
        <v>100</v>
      </c>
      <c r="AI7" s="62">
        <v>100</v>
      </c>
      <c r="AJ7" s="62"/>
      <c r="AK7" s="62">
        <v>100</v>
      </c>
      <c r="AL7" s="33"/>
      <c r="AM7" s="62">
        <v>100</v>
      </c>
      <c r="AN7" s="62">
        <v>100</v>
      </c>
    </row>
    <row r="8" spans="1:44" ht="18" customHeight="1" x14ac:dyDescent="0.3">
      <c r="A8" s="51" t="s">
        <v>98</v>
      </c>
      <c r="B8" s="63">
        <v>670.94887500000118</v>
      </c>
      <c r="C8" s="63"/>
      <c r="D8" s="63">
        <v>654.0828008033435</v>
      </c>
      <c r="E8" s="63">
        <v>687.81494919665886</v>
      </c>
      <c r="F8" s="61"/>
      <c r="G8" s="63">
        <v>348.25549999999976</v>
      </c>
      <c r="H8" s="63"/>
      <c r="I8" s="63">
        <v>342.45047765363131</v>
      </c>
      <c r="J8" s="63">
        <v>354.0605223463682</v>
      </c>
      <c r="K8" s="61"/>
      <c r="L8" s="63">
        <v>237.6089999999997</v>
      </c>
      <c r="M8" s="63"/>
      <c r="N8" s="63">
        <v>225.38592914146491</v>
      </c>
      <c r="O8" s="63">
        <v>249.83207085853448</v>
      </c>
      <c r="P8" s="61"/>
      <c r="Q8" s="63">
        <v>85.08437500000008</v>
      </c>
      <c r="R8" s="63"/>
      <c r="S8" s="64">
        <v>76.948020268218329</v>
      </c>
      <c r="T8" s="64">
        <v>93.22072973178183</v>
      </c>
      <c r="U8" s="65"/>
      <c r="V8" s="63">
        <v>45.915285489005427</v>
      </c>
      <c r="W8" s="63"/>
      <c r="X8" s="63">
        <v>44.763440767831575</v>
      </c>
      <c r="Y8" s="63">
        <v>47.071511444934281</v>
      </c>
      <c r="Z8" s="63"/>
      <c r="AA8" s="63">
        <v>83.604378087476434</v>
      </c>
      <c r="AB8" s="63"/>
      <c r="AC8" s="63">
        <v>82.162760622854961</v>
      </c>
      <c r="AD8" s="63">
        <v>84.950823848991348</v>
      </c>
      <c r="AE8" s="63"/>
      <c r="AF8" s="63">
        <v>48.265744045850454</v>
      </c>
      <c r="AG8" s="63"/>
      <c r="AH8" s="63">
        <v>45.789133563791964</v>
      </c>
      <c r="AI8" s="63">
        <v>50.750903974942865</v>
      </c>
      <c r="AJ8" s="63"/>
      <c r="AK8" s="63">
        <v>15.401820816867314</v>
      </c>
      <c r="AM8" s="63">
        <v>13.985878889715678</v>
      </c>
      <c r="AN8" s="63">
        <v>16.932893514418595</v>
      </c>
    </row>
    <row r="9" spans="1:44" ht="18" customHeight="1" x14ac:dyDescent="0.3">
      <c r="A9" s="51" t="s">
        <v>99</v>
      </c>
      <c r="B9" s="63">
        <v>790.32674999999688</v>
      </c>
      <c r="C9" s="63"/>
      <c r="D9" s="63">
        <v>773.45922202467443</v>
      </c>
      <c r="E9" s="63">
        <v>807.19427797531932</v>
      </c>
      <c r="F9" s="63"/>
      <c r="G9" s="63">
        <v>68.296250000000057</v>
      </c>
      <c r="H9" s="63"/>
      <c r="I9" s="63">
        <v>62.491123092579308</v>
      </c>
      <c r="J9" s="63">
        <v>74.101376907420814</v>
      </c>
      <c r="K9" s="63"/>
      <c r="L9" s="63">
        <v>254.68425000000005</v>
      </c>
      <c r="M9" s="63"/>
      <c r="N9" s="63">
        <v>242.46045092539799</v>
      </c>
      <c r="O9" s="63">
        <v>266.9080490746021</v>
      </c>
      <c r="P9" s="63"/>
      <c r="Q9" s="63">
        <v>467.34625000000005</v>
      </c>
      <c r="R9" s="63"/>
      <c r="S9" s="64">
        <v>459.20973814532186</v>
      </c>
      <c r="T9" s="64">
        <v>475.48276185467824</v>
      </c>
      <c r="U9" s="64"/>
      <c r="V9" s="63">
        <v>54.084714510994026</v>
      </c>
      <c r="W9" s="63"/>
      <c r="X9" s="63">
        <v>52.928488555065144</v>
      </c>
      <c r="Y9" s="63">
        <v>55.236559232167892</v>
      </c>
      <c r="Z9" s="63"/>
      <c r="AA9" s="63">
        <v>16.395621912523481</v>
      </c>
      <c r="AB9" s="63"/>
      <c r="AC9" s="63">
        <v>15.049176151008547</v>
      </c>
      <c r="AD9" s="63">
        <v>17.837239377144975</v>
      </c>
      <c r="AE9" s="63"/>
      <c r="AF9" s="63">
        <v>51.734255954149077</v>
      </c>
      <c r="AG9" s="63"/>
      <c r="AH9" s="63">
        <v>49.249096025056645</v>
      </c>
      <c r="AI9" s="63">
        <v>54.21086643620756</v>
      </c>
      <c r="AJ9" s="63"/>
      <c r="AK9" s="63">
        <v>84.598179183132856</v>
      </c>
      <c r="AM9" s="63">
        <v>83.067106485581604</v>
      </c>
      <c r="AN9" s="63">
        <v>86.014121110284492</v>
      </c>
    </row>
    <row r="10" spans="1:44" ht="26.25" customHeight="1" x14ac:dyDescent="0.3">
      <c r="A10" s="32" t="s">
        <v>102</v>
      </c>
      <c r="B10" s="63"/>
      <c r="C10" s="63"/>
      <c r="D10" s="65"/>
      <c r="E10" s="65"/>
      <c r="F10" s="65"/>
      <c r="G10" s="63"/>
      <c r="H10" s="63"/>
      <c r="I10" s="65"/>
      <c r="J10" s="65"/>
      <c r="K10" s="65"/>
      <c r="L10" s="63"/>
      <c r="M10" s="63"/>
      <c r="N10" s="65"/>
      <c r="O10" s="65"/>
      <c r="P10" s="65"/>
      <c r="Q10" s="65"/>
      <c r="R10" s="65"/>
      <c r="S10" s="65"/>
      <c r="T10" s="65"/>
      <c r="U10" s="65"/>
      <c r="V10" s="63"/>
      <c r="W10" s="63"/>
      <c r="X10" s="63"/>
      <c r="Y10" s="63"/>
      <c r="Z10" s="63"/>
      <c r="AA10" s="63"/>
      <c r="AB10" s="63"/>
      <c r="AC10" s="63"/>
      <c r="AD10" s="63"/>
      <c r="AE10" s="63"/>
      <c r="AF10" s="63"/>
      <c r="AG10" s="63"/>
      <c r="AH10" s="63"/>
      <c r="AI10" s="63"/>
      <c r="AJ10" s="63"/>
      <c r="AK10" s="63"/>
      <c r="AN10" s="63"/>
    </row>
    <row r="11" spans="1:44" ht="18" customHeight="1" x14ac:dyDescent="0.3">
      <c r="A11" s="29" t="s">
        <v>105</v>
      </c>
      <c r="B11" s="63">
        <v>790.32674999999688</v>
      </c>
      <c r="C11" s="63"/>
      <c r="D11" s="63">
        <v>773.45922202467443</v>
      </c>
      <c r="E11" s="63">
        <v>807.19427797531932</v>
      </c>
      <c r="F11" s="63"/>
      <c r="G11" s="63">
        <v>68.296250000000057</v>
      </c>
      <c r="H11" s="63"/>
      <c r="I11" s="63">
        <v>62.491123092579308</v>
      </c>
      <c r="J11" s="63">
        <v>74.101376907420814</v>
      </c>
      <c r="K11" s="63"/>
      <c r="L11" s="63">
        <v>254.68425000000005</v>
      </c>
      <c r="M11" s="63"/>
      <c r="N11" s="63">
        <v>242.46045092539799</v>
      </c>
      <c r="O11" s="63">
        <v>266.9080490746021</v>
      </c>
      <c r="P11" s="63"/>
      <c r="Q11" s="63">
        <v>467.34625000000005</v>
      </c>
      <c r="R11" s="63"/>
      <c r="S11" s="64">
        <v>459.20973814532186</v>
      </c>
      <c r="T11" s="64">
        <v>475.48276185467824</v>
      </c>
      <c r="U11" s="64"/>
      <c r="V11" s="63">
        <v>100</v>
      </c>
      <c r="W11" s="63"/>
      <c r="X11" s="63">
        <v>100</v>
      </c>
      <c r="Y11" s="63">
        <v>100</v>
      </c>
      <c r="Z11" s="63"/>
      <c r="AA11" s="63">
        <v>100</v>
      </c>
      <c r="AB11" s="63"/>
      <c r="AC11" s="63">
        <v>100</v>
      </c>
      <c r="AD11" s="63">
        <v>100</v>
      </c>
      <c r="AE11" s="63"/>
      <c r="AF11" s="63">
        <v>100</v>
      </c>
      <c r="AG11" s="63"/>
      <c r="AH11" s="63">
        <v>100</v>
      </c>
      <c r="AI11" s="63">
        <v>100</v>
      </c>
      <c r="AJ11" s="63"/>
      <c r="AK11" s="63">
        <v>100</v>
      </c>
      <c r="AM11" s="63">
        <v>100</v>
      </c>
      <c r="AN11" s="63">
        <v>100</v>
      </c>
    </row>
    <row r="12" spans="1:44" ht="18" customHeight="1" x14ac:dyDescent="0.3">
      <c r="A12" s="29" t="s">
        <v>103</v>
      </c>
      <c r="B12" s="63">
        <v>661.3142499999999</v>
      </c>
      <c r="C12" s="63"/>
      <c r="D12" s="63">
        <v>644.09909313069249</v>
      </c>
      <c r="E12" s="63">
        <v>678.52940686930731</v>
      </c>
      <c r="F12" s="64"/>
      <c r="G12" s="63">
        <v>48.493875000000017</v>
      </c>
      <c r="H12" s="63"/>
      <c r="I12" s="64">
        <v>43.1948191891194</v>
      </c>
      <c r="J12" s="64">
        <v>53.792930810880634</v>
      </c>
      <c r="K12" s="64"/>
      <c r="L12" s="63">
        <v>208.4957500000001</v>
      </c>
      <c r="M12" s="63"/>
      <c r="N12" s="64">
        <v>197.08841356010075</v>
      </c>
      <c r="O12" s="64">
        <v>219.90308643989945</v>
      </c>
      <c r="P12" s="64"/>
      <c r="Q12" s="63">
        <v>404.32462500000037</v>
      </c>
      <c r="R12" s="63"/>
      <c r="S12" s="63">
        <v>394.15209808775018</v>
      </c>
      <c r="T12" s="63">
        <v>414.49715191225056</v>
      </c>
      <c r="U12" s="64"/>
      <c r="V12" s="63">
        <v>83.676055504891181</v>
      </c>
      <c r="W12" s="63"/>
      <c r="X12" s="63">
        <v>82.293233130001923</v>
      </c>
      <c r="Y12" s="63">
        <v>84.970608298226608</v>
      </c>
      <c r="Z12" s="63"/>
      <c r="AA12" s="63">
        <v>71.005179640170553</v>
      </c>
      <c r="AB12" s="63"/>
      <c r="AC12" s="63">
        <v>66.702187352830322</v>
      </c>
      <c r="AD12" s="63">
        <v>74.960846764377806</v>
      </c>
      <c r="AE12" s="63"/>
      <c r="AF12" s="63">
        <v>81.86440661328686</v>
      </c>
      <c r="AG12" s="63"/>
      <c r="AH12" s="63">
        <v>79.309168890001317</v>
      </c>
      <c r="AI12" s="63">
        <v>84.167079701857645</v>
      </c>
      <c r="AJ12" s="63"/>
      <c r="AK12" s="63">
        <v>86.515003597439872</v>
      </c>
      <c r="AM12" s="63">
        <v>84.873966445351755</v>
      </c>
      <c r="AN12" s="63">
        <v>88.003168534122324</v>
      </c>
    </row>
    <row r="13" spans="1:44" ht="18" customHeight="1" x14ac:dyDescent="0.3">
      <c r="A13" s="29" t="s">
        <v>104</v>
      </c>
      <c r="B13" s="63">
        <v>48.491750000000032</v>
      </c>
      <c r="C13" s="63"/>
      <c r="D13" s="64">
        <v>42.436334626063591</v>
      </c>
      <c r="E13" s="64">
        <v>54.547165373936473</v>
      </c>
      <c r="F13" s="64"/>
      <c r="G13" s="63">
        <v>6.7580000000000009</v>
      </c>
      <c r="H13" s="63"/>
      <c r="I13" s="64">
        <v>5.1580602466937542</v>
      </c>
      <c r="J13" s="64">
        <v>8.3579397533062476</v>
      </c>
      <c r="K13" s="64"/>
      <c r="L13" s="63">
        <v>19.644874999999995</v>
      </c>
      <c r="M13" s="63"/>
      <c r="N13" s="64">
        <v>15.510533244430942</v>
      </c>
      <c r="O13" s="64">
        <v>23.779216755569049</v>
      </c>
      <c r="P13" s="64"/>
      <c r="Q13" s="63">
        <v>22.088874999999991</v>
      </c>
      <c r="R13" s="63"/>
      <c r="S13" s="63">
        <v>18.376368754598602</v>
      </c>
      <c r="T13" s="63">
        <v>25.80138124540138</v>
      </c>
      <c r="U13" s="64"/>
      <c r="V13" s="63">
        <v>6.1356584475978098</v>
      </c>
      <c r="W13" s="63"/>
      <c r="X13" s="63">
        <v>5.4305325097214743</v>
      </c>
      <c r="Y13" s="63">
        <v>6.9256362467394208</v>
      </c>
      <c r="Z13" s="63"/>
      <c r="AA13" s="63">
        <v>9.8951260135073227</v>
      </c>
      <c r="AB13" s="63"/>
      <c r="AC13" s="63">
        <v>7.8787162882792412</v>
      </c>
      <c r="AD13" s="63">
        <v>12.358366591327071</v>
      </c>
      <c r="AE13" s="63"/>
      <c r="AF13" s="63">
        <v>7.7134235823377351</v>
      </c>
      <c r="AG13" s="63"/>
      <c r="AH13" s="63">
        <v>6.3332429326156179</v>
      </c>
      <c r="AI13" s="63">
        <v>9.3643118073240057</v>
      </c>
      <c r="AJ13" s="63"/>
      <c r="AK13" s="63">
        <v>4.7264474680175539</v>
      </c>
      <c r="AM13" s="63">
        <v>3.9933961320738351</v>
      </c>
      <c r="AN13" s="63">
        <v>5.5862323439755412</v>
      </c>
    </row>
    <row r="14" spans="1:44" ht="18" customHeight="1" x14ac:dyDescent="0.3">
      <c r="A14" s="51" t="s">
        <v>113</v>
      </c>
      <c r="B14" s="63">
        <v>80.520749999999992</v>
      </c>
      <c r="C14" s="63"/>
      <c r="D14" s="64">
        <v>72.22262948463721</v>
      </c>
      <c r="E14" s="64">
        <v>88.818870515362775</v>
      </c>
      <c r="F14" s="64"/>
      <c r="G14" s="63">
        <v>13.044375000000004</v>
      </c>
      <c r="H14" s="63"/>
      <c r="I14" s="64">
        <v>10.432223444632672</v>
      </c>
      <c r="J14" s="64">
        <v>15.656526555367336</v>
      </c>
      <c r="K14" s="64"/>
      <c r="L14" s="63">
        <v>26.543624999999981</v>
      </c>
      <c r="M14" s="63"/>
      <c r="N14" s="64">
        <v>22.04160843147438</v>
      </c>
      <c r="O14" s="64">
        <v>31.045641568525582</v>
      </c>
      <c r="P14" s="64"/>
      <c r="Q14" s="63">
        <v>40.932749999999992</v>
      </c>
      <c r="R14" s="63"/>
      <c r="S14" s="63">
        <v>34.935992484573703</v>
      </c>
      <c r="T14" s="63">
        <v>46.92950751542628</v>
      </c>
      <c r="U14" s="64"/>
      <c r="V14" s="63">
        <v>10.188286047511401</v>
      </c>
      <c r="W14" s="63"/>
      <c r="X14" s="63">
        <v>9.2098886729649294</v>
      </c>
      <c r="Y14" s="63">
        <v>11.257733766615303</v>
      </c>
      <c r="Z14" s="63"/>
      <c r="AA14" s="63">
        <v>19.099694346322078</v>
      </c>
      <c r="AB14" s="63"/>
      <c r="AC14" s="63">
        <v>15.716716440712208</v>
      </c>
      <c r="AD14" s="63">
        <v>23.012033081432008</v>
      </c>
      <c r="AE14" s="63"/>
      <c r="AF14" s="63">
        <v>10.422169804375409</v>
      </c>
      <c r="AG14" s="63"/>
      <c r="AH14" s="63">
        <v>8.8168530372984382</v>
      </c>
      <c r="AI14" s="63">
        <v>12.280407859561162</v>
      </c>
      <c r="AJ14" s="63"/>
      <c r="AK14" s="63">
        <v>8.7585489345426417</v>
      </c>
      <c r="AM14" s="63">
        <v>7.5671198931841692</v>
      </c>
      <c r="AN14" s="63">
        <v>10.117034218422328</v>
      </c>
      <c r="AO14" s="63"/>
    </row>
    <row r="15" spans="1:44" ht="24.75" customHeight="1" x14ac:dyDescent="0.3">
      <c r="A15" s="31" t="s">
        <v>106</v>
      </c>
      <c r="B15" s="63"/>
      <c r="C15" s="63"/>
      <c r="D15" s="63"/>
      <c r="E15" s="63"/>
      <c r="F15" s="63"/>
      <c r="G15" s="63"/>
      <c r="H15" s="63"/>
      <c r="I15" s="63"/>
      <c r="J15" s="63"/>
      <c r="K15" s="63"/>
      <c r="L15" s="63"/>
      <c r="M15" s="63"/>
      <c r="N15" s="63"/>
      <c r="O15" s="63"/>
      <c r="P15" s="63"/>
      <c r="Q15" s="63"/>
      <c r="R15" s="63"/>
      <c r="S15" s="64"/>
      <c r="T15" s="64"/>
      <c r="U15" s="64"/>
      <c r="V15" s="63"/>
      <c r="W15" s="63"/>
      <c r="X15" s="63"/>
      <c r="Y15" s="63"/>
      <c r="Z15" s="63"/>
      <c r="AA15" s="63"/>
      <c r="AB15" s="63"/>
      <c r="AC15" s="63"/>
      <c r="AD15" s="63"/>
      <c r="AE15" s="63"/>
      <c r="AF15" s="63"/>
      <c r="AG15" s="63"/>
      <c r="AH15" s="63"/>
      <c r="AI15" s="63"/>
      <c r="AJ15" s="63"/>
      <c r="AK15" s="63"/>
    </row>
    <row r="16" spans="1:44" ht="18" customHeight="1" x14ac:dyDescent="0.3">
      <c r="A16" s="29" t="s">
        <v>103</v>
      </c>
      <c r="B16" s="63">
        <v>75.110875000000121</v>
      </c>
      <c r="C16" s="63"/>
      <c r="D16" s="64">
        <v>66.161369061260203</v>
      </c>
      <c r="E16" s="64">
        <v>84.060380938740039</v>
      </c>
      <c r="F16" s="64"/>
      <c r="G16" s="63">
        <v>15.802875000000006</v>
      </c>
      <c r="H16" s="63"/>
      <c r="I16" s="63">
        <v>12.409467990466815</v>
      </c>
      <c r="J16" s="63">
        <v>19.196282009533196</v>
      </c>
      <c r="K16" s="67"/>
      <c r="L16" s="63">
        <v>31.669624999999968</v>
      </c>
      <c r="M16" s="63"/>
      <c r="N16" s="63">
        <v>25.371877038347669</v>
      </c>
      <c r="O16" s="63">
        <v>37.967372961652266</v>
      </c>
      <c r="P16" s="63"/>
      <c r="Q16" s="63">
        <v>27.638375000000007</v>
      </c>
      <c r="R16" s="63"/>
      <c r="S16" s="63">
        <v>22.751042693332693</v>
      </c>
      <c r="T16" s="63">
        <v>32.525707306667321</v>
      </c>
      <c r="U16" s="63"/>
      <c r="V16" s="63">
        <v>62.837067665556177</v>
      </c>
      <c r="W16" s="63"/>
      <c r="X16" s="63">
        <v>58.574173218329065</v>
      </c>
      <c r="Y16" s="63">
        <v>66.909114267863785</v>
      </c>
      <c r="Z16" s="63"/>
      <c r="AA16" s="63">
        <v>60.754876566051706</v>
      </c>
      <c r="AB16" s="63"/>
      <c r="AC16" s="63">
        <v>52.973834819541821</v>
      </c>
      <c r="AD16" s="63">
        <v>68.025553002875455</v>
      </c>
      <c r="AE16" s="63"/>
      <c r="AF16" s="63">
        <v>66.345358179094646</v>
      </c>
      <c r="AG16" s="63"/>
      <c r="AH16" s="63">
        <v>58.829065717248028</v>
      </c>
      <c r="AI16" s="63">
        <v>73.116514803231397</v>
      </c>
      <c r="AJ16" s="63"/>
      <c r="AK16" s="63">
        <v>60.362436151886776</v>
      </c>
      <c r="AM16" s="63">
        <v>54.11748435191199</v>
      </c>
      <c r="AN16" s="63">
        <v>66.286910790542848</v>
      </c>
      <c r="AP16" s="77"/>
      <c r="AQ16" s="77"/>
      <c r="AR16" s="77"/>
    </row>
    <row r="17" spans="1:44" ht="18" customHeight="1" x14ac:dyDescent="0.3">
      <c r="A17" s="29" t="s">
        <v>104</v>
      </c>
      <c r="B17" s="63">
        <v>12.679500000000008</v>
      </c>
      <c r="C17" s="63"/>
      <c r="D17" s="64">
        <v>9.4824591007587546</v>
      </c>
      <c r="E17" s="64">
        <v>15.876540899241261</v>
      </c>
      <c r="F17" s="64"/>
      <c r="G17" s="63">
        <v>2.7633750000000017</v>
      </c>
      <c r="H17" s="63" t="s">
        <v>4</v>
      </c>
      <c r="I17" s="63">
        <v>1.8071656012662474</v>
      </c>
      <c r="J17" s="63">
        <v>3.719584398733756</v>
      </c>
      <c r="K17" s="67"/>
      <c r="L17" s="63">
        <v>5.4528750000000015</v>
      </c>
      <c r="M17" s="63" t="s">
        <v>4</v>
      </c>
      <c r="N17" s="63">
        <v>3.1359126863375515</v>
      </c>
      <c r="O17" s="63">
        <v>7.7698373136624515</v>
      </c>
      <c r="P17" s="63"/>
      <c r="Q17" s="63">
        <v>4.4632499999999995</v>
      </c>
      <c r="R17" s="63" t="s">
        <v>4</v>
      </c>
      <c r="S17" s="63">
        <v>2.7613478675614695</v>
      </c>
      <c r="T17" s="63">
        <v>6.1651521324385294</v>
      </c>
      <c r="U17" s="67"/>
      <c r="V17" s="63">
        <v>10.607553160117211</v>
      </c>
      <c r="W17" s="63"/>
      <c r="X17" s="63">
        <v>8.502946177427658</v>
      </c>
      <c r="Y17" s="63">
        <v>13.158168362116315</v>
      </c>
      <c r="Z17" s="63"/>
      <c r="AA17" s="63">
        <v>10.623921725047701</v>
      </c>
      <c r="AB17" s="63" t="s">
        <v>4</v>
      </c>
      <c r="AC17" s="63">
        <v>7.5194228398651406</v>
      </c>
      <c r="AD17" s="63">
        <v>14.804966761232766</v>
      </c>
      <c r="AE17" s="63"/>
      <c r="AF17" s="63">
        <v>11.423341608270739</v>
      </c>
      <c r="AG17" s="63" t="s">
        <v>4</v>
      </c>
      <c r="AH17" s="63">
        <v>7.8632180171919241</v>
      </c>
      <c r="AI17" s="63">
        <v>16.310002312656369</v>
      </c>
      <c r="AJ17" s="63"/>
      <c r="AK17" s="63">
        <v>9.7477743591983455</v>
      </c>
      <c r="AL17" s="4" t="s">
        <v>4</v>
      </c>
      <c r="AM17" s="63">
        <v>6.9351039524485332</v>
      </c>
      <c r="AN17" s="63">
        <v>13.535272203080554</v>
      </c>
      <c r="AP17" s="77"/>
      <c r="AQ17" s="77"/>
      <c r="AR17" s="77"/>
    </row>
    <row r="18" spans="1:44" ht="18" customHeight="1" x14ac:dyDescent="0.3">
      <c r="A18" s="51" t="s">
        <v>113</v>
      </c>
      <c r="B18" s="63">
        <v>31.742374999999978</v>
      </c>
      <c r="C18" s="63"/>
      <c r="D18" s="64">
        <v>26.265479397863846</v>
      </c>
      <c r="E18" s="64">
        <v>37.219270602136113</v>
      </c>
      <c r="F18" s="64"/>
      <c r="G18" s="63">
        <v>7.4446250000000038</v>
      </c>
      <c r="H18" s="63"/>
      <c r="I18" s="63">
        <v>5.3331397480609128</v>
      </c>
      <c r="J18" s="63">
        <v>9.5561102519390957</v>
      </c>
      <c r="K18" s="66"/>
      <c r="L18" s="63">
        <v>10.612000000000005</v>
      </c>
      <c r="M18" s="63"/>
      <c r="N18" s="63">
        <v>7.4954775349112257</v>
      </c>
      <c r="O18" s="63">
        <v>13.728522465088785</v>
      </c>
      <c r="P18" s="63"/>
      <c r="Q18" s="63">
        <v>13.685749999999999</v>
      </c>
      <c r="R18" s="63"/>
      <c r="S18" s="63">
        <v>10.309764797780389</v>
      </c>
      <c r="T18" s="63">
        <v>17.061735202219609</v>
      </c>
      <c r="U18" s="67"/>
      <c r="V18" s="63">
        <v>26.555379174326678</v>
      </c>
      <c r="W18" s="63"/>
      <c r="X18" s="63">
        <v>23.004139590034569</v>
      </c>
      <c r="Y18" s="63">
        <v>30.438114930080935</v>
      </c>
      <c r="Z18" s="63"/>
      <c r="AA18" s="63">
        <v>28.621201708900614</v>
      </c>
      <c r="AB18" s="63"/>
      <c r="AC18" s="63">
        <v>22.013848048306482</v>
      </c>
      <c r="AD18" s="63">
        <v>36.288904863593288</v>
      </c>
      <c r="AE18" s="63"/>
      <c r="AF18" s="63">
        <v>22.231300212634459</v>
      </c>
      <c r="AG18" s="63"/>
      <c r="AH18" s="63">
        <v>17.029089978190591</v>
      </c>
      <c r="AI18" s="63">
        <v>28.477279102168346</v>
      </c>
      <c r="AJ18" s="63"/>
      <c r="AK18" s="63">
        <v>29.889789488914754</v>
      </c>
      <c r="AM18" s="63">
        <v>24.293353966626679</v>
      </c>
      <c r="AN18" s="63">
        <v>36.159689332852373</v>
      </c>
      <c r="AP18" s="77"/>
      <c r="AQ18" s="77"/>
      <c r="AR18" s="77"/>
    </row>
    <row r="19" spans="1:44" ht="24" customHeight="1" x14ac:dyDescent="0.3">
      <c r="A19" s="31" t="s">
        <v>107</v>
      </c>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P19" s="77"/>
      <c r="AQ19" s="77"/>
      <c r="AR19" s="77"/>
    </row>
    <row r="20" spans="1:44" ht="18" customHeight="1" x14ac:dyDescent="0.3">
      <c r="A20" s="29" t="s">
        <v>103</v>
      </c>
      <c r="B20" s="63">
        <v>134.45899999999975</v>
      </c>
      <c r="C20" s="63"/>
      <c r="D20" s="64">
        <v>123.00405772265307</v>
      </c>
      <c r="E20" s="64">
        <v>145.91394227734642</v>
      </c>
      <c r="F20" s="64"/>
      <c r="G20" s="64">
        <v>25.262</v>
      </c>
      <c r="H20" s="64"/>
      <c r="I20" s="64">
        <v>21.179714000576421</v>
      </c>
      <c r="J20" s="64">
        <v>29.34428599942358</v>
      </c>
      <c r="K20" s="64"/>
      <c r="L20" s="64">
        <v>52.764499999999984</v>
      </c>
      <c r="M20" s="64"/>
      <c r="N20" s="64">
        <v>45.688038908930984</v>
      </c>
      <c r="O20" s="64">
        <v>59.840961091068984</v>
      </c>
      <c r="P20" s="63"/>
      <c r="Q20" s="63">
        <v>56.432499999999997</v>
      </c>
      <c r="R20" s="63"/>
      <c r="S20" s="63">
        <v>49.365623061451529</v>
      </c>
      <c r="T20" s="63">
        <v>63.499376938548465</v>
      </c>
      <c r="U20" s="63"/>
      <c r="V20" s="63">
        <v>76.998050124121775</v>
      </c>
      <c r="W20" s="63"/>
      <c r="X20" s="63">
        <v>73.782716726610687</v>
      </c>
      <c r="Y20" s="63">
        <v>79.926333774219216</v>
      </c>
      <c r="Z20" s="63"/>
      <c r="AA20" s="63">
        <v>75.416271727854266</v>
      </c>
      <c r="AB20" s="63"/>
      <c r="AC20" s="63">
        <v>69.494187460268407</v>
      </c>
      <c r="AD20" s="63">
        <v>80.511111070607555</v>
      </c>
      <c r="AE20" s="63"/>
      <c r="AF20" s="63">
        <v>77.14418342842734</v>
      </c>
      <c r="AG20" s="63"/>
      <c r="AH20" s="63">
        <v>71.745114068891297</v>
      </c>
      <c r="AI20" s="63">
        <v>81.773665079779619</v>
      </c>
      <c r="AJ20" s="63"/>
      <c r="AK20" s="63">
        <v>77.589110782662544</v>
      </c>
      <c r="AM20" s="63">
        <v>72.702763558286449</v>
      </c>
      <c r="AN20" s="63">
        <v>81.819504643546708</v>
      </c>
      <c r="AP20" s="77"/>
      <c r="AQ20" s="77"/>
      <c r="AR20" s="77"/>
    </row>
    <row r="21" spans="1:44" ht="18" customHeight="1" x14ac:dyDescent="0.3">
      <c r="A21" s="29" t="s">
        <v>104</v>
      </c>
      <c r="B21" s="63">
        <v>15.297624999999988</v>
      </c>
      <c r="C21" s="63"/>
      <c r="D21" s="64">
        <v>12.132749497986488</v>
      </c>
      <c r="E21" s="64">
        <v>18.462500502013487</v>
      </c>
      <c r="F21" s="64"/>
      <c r="G21" s="64">
        <v>3.0397499999999997</v>
      </c>
      <c r="H21" s="64" t="s">
        <v>4</v>
      </c>
      <c r="I21" s="64">
        <v>1.9544146037889965</v>
      </c>
      <c r="J21" s="64">
        <v>4.125085396211003</v>
      </c>
      <c r="K21" s="64"/>
      <c r="L21" s="64">
        <v>6.814249999999995</v>
      </c>
      <c r="M21" s="64" t="s">
        <v>4</v>
      </c>
      <c r="N21" s="64">
        <v>4.4149116696263935</v>
      </c>
      <c r="O21" s="64">
        <v>9.2135883303735966</v>
      </c>
      <c r="P21" s="63"/>
      <c r="Q21" s="63">
        <v>5.4436249999999999</v>
      </c>
      <c r="R21" s="63" t="s">
        <v>4</v>
      </c>
      <c r="S21" s="63">
        <v>3.6141335066779581</v>
      </c>
      <c r="T21" s="63">
        <v>7.2731164933220418</v>
      </c>
      <c r="U21" s="63"/>
      <c r="V21" s="63">
        <v>8.7601967628051636</v>
      </c>
      <c r="W21" s="63"/>
      <c r="X21" s="63">
        <v>7.2233177826655055</v>
      </c>
      <c r="Y21" s="63">
        <v>10.586758310190877</v>
      </c>
      <c r="Z21" s="63"/>
      <c r="AA21" s="63">
        <v>9.0747609842746009</v>
      </c>
      <c r="AB21" s="63" t="s">
        <v>4</v>
      </c>
      <c r="AC21" s="63">
        <v>6.4025520452399736</v>
      </c>
      <c r="AD21" s="63">
        <v>12.710800139659263</v>
      </c>
      <c r="AE21" s="63"/>
      <c r="AF21" s="63">
        <v>9.9627543505038574</v>
      </c>
      <c r="AG21" s="63" t="s">
        <v>4</v>
      </c>
      <c r="AH21" s="63">
        <v>7.187963385967608</v>
      </c>
      <c r="AI21" s="63">
        <v>13.651155648641538</v>
      </c>
      <c r="AJ21" s="63"/>
      <c r="AK21" s="63">
        <v>7.4844464304128184</v>
      </c>
      <c r="AL21" s="4" t="s">
        <v>4</v>
      </c>
      <c r="AM21" s="63">
        <v>5.4589564235368329</v>
      </c>
      <c r="AN21" s="63">
        <v>10.180545357903537</v>
      </c>
      <c r="AP21" s="77"/>
      <c r="AQ21" s="77"/>
      <c r="AR21" s="77"/>
    </row>
    <row r="22" spans="1:44" ht="18" customHeight="1" x14ac:dyDescent="0.3">
      <c r="A22" s="51" t="s">
        <v>113</v>
      </c>
      <c r="B22" s="63">
        <v>24.869875000000008</v>
      </c>
      <c r="C22" s="63"/>
      <c r="D22" s="64">
        <v>20.083857063947129</v>
      </c>
      <c r="E22" s="64">
        <v>29.655892936052886</v>
      </c>
      <c r="F22" s="64"/>
      <c r="G22" s="64">
        <v>5.1949999999999994</v>
      </c>
      <c r="H22" s="64" t="s">
        <v>4</v>
      </c>
      <c r="I22" s="64">
        <v>3.6067257891204338</v>
      </c>
      <c r="J22" s="64">
        <v>6.7832742108795649</v>
      </c>
      <c r="K22" s="64"/>
      <c r="L22" s="64">
        <v>8.8185000000000038</v>
      </c>
      <c r="M22" s="64" t="s">
        <v>4</v>
      </c>
      <c r="N22" s="64">
        <v>6.1125358694417997</v>
      </c>
      <c r="O22" s="64">
        <v>11.524464130558208</v>
      </c>
      <c r="P22" s="63"/>
      <c r="Q22" s="63">
        <v>10.856374999999998</v>
      </c>
      <c r="R22" s="63"/>
      <c r="S22" s="63">
        <v>7.7269163488120842</v>
      </c>
      <c r="T22" s="63">
        <v>13.985833651187912</v>
      </c>
      <c r="U22" s="63"/>
      <c r="V22" s="63">
        <v>14.241753113072738</v>
      </c>
      <c r="W22" s="63"/>
      <c r="X22" s="63">
        <v>11.908880365957724</v>
      </c>
      <c r="Y22" s="63">
        <v>16.943720776846735</v>
      </c>
      <c r="Z22" s="63"/>
      <c r="AA22" s="63">
        <v>15.508967287871222</v>
      </c>
      <c r="AB22" s="63"/>
      <c r="AC22" s="63">
        <v>11.525834873908641</v>
      </c>
      <c r="AD22" s="63">
        <v>20.548897692535558</v>
      </c>
      <c r="AE22" s="63"/>
      <c r="AF22" s="63">
        <v>12.893062221068844</v>
      </c>
      <c r="AG22" s="63"/>
      <c r="AH22" s="63">
        <v>9.665239019880584</v>
      </c>
      <c r="AI22" s="63">
        <v>16.996041079987094</v>
      </c>
      <c r="AJ22" s="63"/>
      <c r="AK22" s="63">
        <v>14.926442786924696</v>
      </c>
      <c r="AM22" s="63">
        <v>11.41637912582266</v>
      </c>
      <c r="AN22" s="63">
        <v>19.280810785089141</v>
      </c>
      <c r="AP22" s="77"/>
      <c r="AQ22" s="77"/>
      <c r="AR22" s="77"/>
    </row>
    <row r="23" spans="1:44" ht="23.25" customHeight="1" x14ac:dyDescent="0.3">
      <c r="A23" s="31" t="s">
        <v>108</v>
      </c>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P23" s="63"/>
      <c r="AQ23" s="77"/>
      <c r="AR23" s="77"/>
    </row>
    <row r="24" spans="1:44" ht="18" customHeight="1" x14ac:dyDescent="0.3">
      <c r="A24" s="29" t="s">
        <v>103</v>
      </c>
      <c r="B24" s="63">
        <v>451.74437500000016</v>
      </c>
      <c r="C24" s="63"/>
      <c r="D24" s="63">
        <v>435.07717143488446</v>
      </c>
      <c r="E24" s="63">
        <v>468.41157856511586</v>
      </c>
      <c r="F24" s="63"/>
      <c r="G24" s="125">
        <v>8.7886249999999979</v>
      </c>
      <c r="H24" s="123">
        <v>2</v>
      </c>
      <c r="I24" s="125" t="s">
        <v>139</v>
      </c>
      <c r="J24" s="125"/>
      <c r="K24" s="63"/>
      <c r="L24" s="63">
        <v>124.06162500000002</v>
      </c>
      <c r="M24" s="63"/>
      <c r="N24" s="63">
        <v>113.61852918646504</v>
      </c>
      <c r="O24" s="63">
        <v>134.50472081353499</v>
      </c>
      <c r="P24" s="63"/>
      <c r="Q24" s="63">
        <v>320.25374999999934</v>
      </c>
      <c r="R24" s="63"/>
      <c r="S24" s="63">
        <v>307.87822144526029</v>
      </c>
      <c r="T24" s="63">
        <v>332.62927855473839</v>
      </c>
      <c r="U24" s="68"/>
      <c r="V24" s="63">
        <v>91.046748325918188</v>
      </c>
      <c r="W24" s="63"/>
      <c r="X24" s="63">
        <v>89.745073235083794</v>
      </c>
      <c r="Y24" s="63">
        <v>92.19756416586678</v>
      </c>
      <c r="Z24" s="63"/>
      <c r="AA24" s="121">
        <v>100</v>
      </c>
      <c r="AB24" s="123">
        <v>2</v>
      </c>
      <c r="AC24" s="125">
        <v>100</v>
      </c>
      <c r="AD24" s="125"/>
      <c r="AE24" s="69"/>
      <c r="AF24" s="63">
        <v>89.541238880568756</v>
      </c>
      <c r="AG24" s="63"/>
      <c r="AH24" s="63">
        <v>86.814509184066466</v>
      </c>
      <c r="AI24" s="63">
        <v>91.757623298293353</v>
      </c>
      <c r="AJ24" s="63"/>
      <c r="AK24" s="63">
        <v>91.808926432240071</v>
      </c>
      <c r="AM24" s="63">
        <v>90.268256345156317</v>
      </c>
      <c r="AN24" s="63">
        <v>93.124265648445842</v>
      </c>
      <c r="AP24" s="77"/>
      <c r="AQ24" s="77"/>
      <c r="AR24" s="77"/>
    </row>
    <row r="25" spans="1:44" ht="18" customHeight="1" x14ac:dyDescent="0.3">
      <c r="A25" s="29" t="s">
        <v>104</v>
      </c>
      <c r="B25" s="63">
        <v>20.514624999999992</v>
      </c>
      <c r="C25" s="63"/>
      <c r="D25" s="63">
        <v>16.589054857069794</v>
      </c>
      <c r="E25" s="63">
        <v>24.44019514293019</v>
      </c>
      <c r="F25" s="63"/>
      <c r="G25" s="125"/>
      <c r="H25" s="123"/>
      <c r="I25" s="125"/>
      <c r="J25" s="125"/>
      <c r="K25" s="63"/>
      <c r="L25" s="63">
        <v>7.377749999999998</v>
      </c>
      <c r="M25" s="63"/>
      <c r="N25" s="63">
        <v>4.8190162508665173</v>
      </c>
      <c r="O25" s="63">
        <v>9.9364837491334796</v>
      </c>
      <c r="P25" s="63"/>
      <c r="Q25" s="63">
        <v>12.181999999999993</v>
      </c>
      <c r="R25" s="63"/>
      <c r="S25" s="63">
        <v>9.3164965913889226</v>
      </c>
      <c r="T25" s="63">
        <v>15.047503408611064</v>
      </c>
      <c r="U25" s="68"/>
      <c r="V25" s="63">
        <v>4.1346168380637565</v>
      </c>
      <c r="W25" s="63"/>
      <c r="X25" s="63">
        <v>3.4259051678744519</v>
      </c>
      <c r="Y25" s="63">
        <v>4.9823747964380649</v>
      </c>
      <c r="Z25" s="63"/>
      <c r="AA25" s="121"/>
      <c r="AB25" s="123"/>
      <c r="AC25" s="125"/>
      <c r="AD25" s="125"/>
      <c r="AE25" s="69"/>
      <c r="AF25" s="63">
        <v>5.3248768517349001</v>
      </c>
      <c r="AG25" s="63" t="s">
        <v>4</v>
      </c>
      <c r="AH25" s="63">
        <v>3.8028960252029691</v>
      </c>
      <c r="AI25" s="63">
        <v>7.4090648459077091</v>
      </c>
      <c r="AJ25" s="63"/>
      <c r="AK25" s="63">
        <v>3.4922817977855072</v>
      </c>
      <c r="AM25" s="63">
        <v>2.7642278929562472</v>
      </c>
      <c r="AN25" s="63">
        <v>4.4034096567089582</v>
      </c>
      <c r="AP25" s="77"/>
      <c r="AQ25" s="77"/>
      <c r="AR25" s="77"/>
    </row>
    <row r="26" spans="1:44" ht="18" customHeight="1" thickBot="1" x14ac:dyDescent="0.35">
      <c r="A26" s="52" t="s">
        <v>113</v>
      </c>
      <c r="B26" s="70">
        <v>23.908499999999982</v>
      </c>
      <c r="C26" s="70"/>
      <c r="D26" s="70">
        <v>19.662369480840702</v>
      </c>
      <c r="E26" s="70">
        <v>28.154630519159262</v>
      </c>
      <c r="F26" s="70"/>
      <c r="G26" s="126"/>
      <c r="H26" s="124"/>
      <c r="I26" s="126"/>
      <c r="J26" s="126"/>
      <c r="K26" s="70"/>
      <c r="L26" s="70">
        <v>7.1131250000000028</v>
      </c>
      <c r="M26" s="70"/>
      <c r="N26" s="70">
        <v>5.1814011966245275</v>
      </c>
      <c r="O26" s="70">
        <v>9.0448488033754781</v>
      </c>
      <c r="P26" s="70"/>
      <c r="Q26" s="70">
        <v>16.390625000000014</v>
      </c>
      <c r="R26" s="70"/>
      <c r="S26" s="70">
        <v>12.594578270207519</v>
      </c>
      <c r="T26" s="70">
        <v>20.186671729792508</v>
      </c>
      <c r="U26" s="71"/>
      <c r="V26" s="70">
        <v>4.8186348360180746</v>
      </c>
      <c r="W26" s="70"/>
      <c r="X26" s="70">
        <v>4.0316297736929938</v>
      </c>
      <c r="Y26" s="70">
        <v>5.7500644259810763</v>
      </c>
      <c r="Z26" s="70"/>
      <c r="AA26" s="122"/>
      <c r="AB26" s="124"/>
      <c r="AC26" s="126"/>
      <c r="AD26" s="126"/>
      <c r="AE26" s="72"/>
      <c r="AF26" s="70">
        <v>5.1338842676963621</v>
      </c>
      <c r="AG26" s="70"/>
      <c r="AH26" s="70">
        <v>3.8931024875611633</v>
      </c>
      <c r="AI26" s="70">
        <v>6.7423761438652638</v>
      </c>
      <c r="AJ26" s="70"/>
      <c r="AK26" s="70">
        <v>4.6987917699744006</v>
      </c>
      <c r="AL26" s="45"/>
      <c r="AM26" s="70">
        <v>3.7212375885086804</v>
      </c>
      <c r="AN26" s="70">
        <v>5.9173624251931107</v>
      </c>
      <c r="AP26" s="77"/>
      <c r="AQ26" s="77"/>
      <c r="AR26" s="77"/>
    </row>
    <row r="27" spans="1:44" ht="18" customHeight="1" x14ac:dyDescent="0.3">
      <c r="A27" s="31"/>
      <c r="R27" s="30"/>
      <c r="S27" s="29"/>
      <c r="T27" s="29"/>
      <c r="U27" s="29"/>
      <c r="V27" s="30"/>
      <c r="W27" s="30"/>
      <c r="X27" s="30"/>
      <c r="Y27" s="30"/>
      <c r="Z27" s="30"/>
      <c r="AA27" s="30"/>
      <c r="AB27" s="34"/>
      <c r="AC27" s="34"/>
      <c r="AD27" s="34"/>
      <c r="AE27" s="34"/>
      <c r="AF27" s="30"/>
      <c r="AG27" s="30"/>
      <c r="AH27" s="30"/>
      <c r="AI27" s="30"/>
      <c r="AJ27" s="30"/>
      <c r="AK27" s="30"/>
      <c r="AL27" s="30"/>
      <c r="AM27" s="30"/>
      <c r="AN27" s="30"/>
    </row>
    <row r="28" spans="1:44" ht="97.5" customHeight="1" x14ac:dyDescent="0.3">
      <c r="A28" s="115" t="s">
        <v>128</v>
      </c>
      <c r="B28" s="115"/>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35"/>
      <c r="AC28" s="35"/>
      <c r="AD28" s="35"/>
      <c r="AE28" s="35"/>
      <c r="AF28" s="35"/>
      <c r="AG28" s="30"/>
      <c r="AH28" s="30"/>
      <c r="AI28" s="63"/>
      <c r="AJ28" s="30"/>
      <c r="AK28" s="30"/>
      <c r="AM28" s="63"/>
    </row>
    <row r="29" spans="1:44" ht="16.5" customHeight="1" x14ac:dyDescent="0.3"/>
    <row r="30" spans="1:44" ht="31.5" customHeight="1" x14ac:dyDescent="0.3">
      <c r="A30" s="116" t="s">
        <v>124</v>
      </c>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6"/>
      <c r="AN30" s="6"/>
    </row>
    <row r="95" spans="4:26" x14ac:dyDescent="0.3">
      <c r="D95" s="77"/>
      <c r="E95" s="77"/>
      <c r="F95" s="77"/>
      <c r="W95" s="77"/>
      <c r="X95" s="77"/>
      <c r="Y95" s="77"/>
      <c r="Z95" s="77"/>
    </row>
    <row r="96" spans="4:26" x14ac:dyDescent="0.3">
      <c r="D96" s="118"/>
      <c r="E96" s="100"/>
      <c r="F96" s="100"/>
      <c r="W96" s="100"/>
      <c r="X96" s="100"/>
      <c r="Y96" s="100"/>
      <c r="Z96" s="100"/>
    </row>
    <row r="97" spans="4:26" x14ac:dyDescent="0.3">
      <c r="D97" s="118"/>
      <c r="E97" s="100"/>
      <c r="F97" s="100"/>
      <c r="W97" s="100"/>
      <c r="X97" s="100"/>
      <c r="Y97" s="100"/>
      <c r="Z97" s="100"/>
    </row>
  </sheetData>
  <mergeCells count="28">
    <mergeCell ref="AC24:AD26"/>
    <mergeCell ref="A28:AA28"/>
    <mergeCell ref="A30:AL30"/>
    <mergeCell ref="D96:D97"/>
    <mergeCell ref="AH4:AI4"/>
    <mergeCell ref="G24:G26"/>
    <mergeCell ref="H24:H26"/>
    <mergeCell ref="I24:J26"/>
    <mergeCell ref="AA24:AA26"/>
    <mergeCell ref="AB24:AB26"/>
    <mergeCell ref="AM4:AN4"/>
    <mergeCell ref="B6:T6"/>
    <mergeCell ref="V6:AN6"/>
    <mergeCell ref="D4:E4"/>
    <mergeCell ref="I4:J4"/>
    <mergeCell ref="N4:O4"/>
    <mergeCell ref="S4:T4"/>
    <mergeCell ref="X4:Y4"/>
    <mergeCell ref="AC4:AD4"/>
    <mergeCell ref="A1:AL1"/>
    <mergeCell ref="B3:E3"/>
    <mergeCell ref="G3:J3"/>
    <mergeCell ref="L3:O3"/>
    <mergeCell ref="Q3:T3"/>
    <mergeCell ref="V3:Y3"/>
    <mergeCell ref="AA3:AD3"/>
    <mergeCell ref="AF3:AI3"/>
    <mergeCell ref="AK3:AN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Feuil1</vt:lpstr>
      <vt:lpstr>Directives tableau</vt:lpstr>
      <vt:lpstr>Informations</vt:lpstr>
      <vt:lpstr>Statut Étudiant_Scol_Activ-2024</vt:lpstr>
      <vt:lpstr>Statut Étudiant_Scol_Activ-2023</vt:lpstr>
      <vt:lpstr>Statut Étudiant_Scol_Activ-2022</vt:lpstr>
      <vt:lpstr>Statut Étudiant_Scol_Activ-2021</vt:lpstr>
      <vt:lpstr>Statut Étudiant_Scol_Activ-2020</vt:lpstr>
      <vt:lpstr>Statut Étudiant_Scol_Activ-2019</vt:lpstr>
      <vt:lpstr>Statut Étudiant_Scol_Activ-2016</vt:lpstr>
      <vt:lpstr>Statut Étudiant_Scol_Activ-2011</vt:lpstr>
      <vt:lpstr>Statut Étudiant_Scol_Activ-2006</vt:lpstr>
    </vt:vector>
  </TitlesOfParts>
  <Company>Gouvernement du Quebec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Nanhou Virginie</dc:creator>
  <cp:lastModifiedBy>Martin Gariépy</cp:lastModifiedBy>
  <cp:lastPrinted>2020-08-20T14:35:36Z</cp:lastPrinted>
  <dcterms:created xsi:type="dcterms:W3CDTF">2020-08-18T20:37:36Z</dcterms:created>
  <dcterms:modified xsi:type="dcterms:W3CDTF">2025-06-25T15:36:01Z</dcterms:modified>
  <cp:contentStatus>Brouillon</cp:contentStatus>
</cp:coreProperties>
</file>