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P:\inf_120h\BDSO pilotage\Avis de transfert\Vitrine Égalité\0-Démographie\Minorité visible\Fichiers de téléchargement\"/>
    </mc:Choice>
  </mc:AlternateContent>
  <xr:revisionPtr revIDLastSave="0" documentId="13_ncr:1_{778E4F1D-366F-43F7-AE3D-B00A2E5D96FE}" xr6:coauthVersionLast="47" xr6:coauthVersionMax="47" xr10:uidLastSave="{00000000-0000-0000-0000-000000000000}"/>
  <bookViews>
    <workbookView xWindow="-120" yWindow="-120" windowWidth="29040" windowHeight="15720" xr2:uid="{215CFA29-B03F-453F-B7FC-EC5C62ECB823}"/>
  </bookViews>
  <sheets>
    <sheet name="Infos" sheetId="2" r:id="rId1"/>
    <sheet name="Minorités visibles" sheetId="1" r:id="rId2"/>
  </sheets>
  <definedNames>
    <definedName name="Choisir_un_ax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3" i="1" l="1"/>
  <c r="Q52" i="1"/>
  <c r="Q51" i="1"/>
  <c r="Q50" i="1"/>
  <c r="Q49" i="1"/>
  <c r="Q48" i="1"/>
  <c r="Q47" i="1"/>
  <c r="Q46" i="1"/>
  <c r="Q45" i="1"/>
  <c r="Q44" i="1"/>
  <c r="Q43" i="1"/>
  <c r="Q42" i="1"/>
  <c r="Q6" i="1"/>
</calcChain>
</file>

<file path=xl/sharedStrings.xml><?xml version="1.0" encoding="utf-8"?>
<sst xmlns="http://schemas.openxmlformats.org/spreadsheetml/2006/main" count="228" uniqueCount="56">
  <si>
    <t>Groupe de population</t>
  </si>
  <si>
    <t xml:space="preserve">Total </t>
  </si>
  <si>
    <t>Femmes+</t>
  </si>
  <si>
    <t>Hommes+</t>
  </si>
  <si>
    <t>%</t>
  </si>
  <si>
    <t>pt. %</t>
  </si>
  <si>
    <t>†</t>
  </si>
  <si>
    <t>Total</t>
  </si>
  <si>
    <t>n</t>
  </si>
  <si>
    <t xml:space="preserve">    Sud-Asiatique</t>
  </si>
  <si>
    <t xml:space="preserve">    Chinois</t>
  </si>
  <si>
    <t xml:space="preserve">    Noir</t>
  </si>
  <si>
    <t xml:space="preserve">    Philippin</t>
  </si>
  <si>
    <t xml:space="preserve">    Arabe</t>
  </si>
  <si>
    <t xml:space="preserve">    Latino-Américain</t>
  </si>
  <si>
    <t xml:space="preserve">    Asiatique du Sud-Est</t>
  </si>
  <si>
    <t xml:space="preserve">    Asiatique occidental</t>
  </si>
  <si>
    <t xml:space="preserve">    Coréen</t>
  </si>
  <si>
    <t xml:space="preserve">    Japonais</t>
  </si>
  <si>
    <t>Institut de la statistique du Québec</t>
  </si>
  <si>
    <t>Vitrine statistique sur l'égalité entre les femmes et les hommes</t>
  </si>
  <si>
    <t>Indicateur : Statut de minorités visibles</t>
  </si>
  <si>
    <t>Dimension : Démographie</t>
  </si>
  <si>
    <t>Sujet : Portrait de la diversité</t>
  </si>
  <si>
    <t>a</t>
  </si>
  <si>
    <t xml:space="preserve">2. Se rapporte à la population dans les ménages privés. </t>
  </si>
  <si>
    <t>Source</t>
  </si>
  <si>
    <t>Notes</t>
  </si>
  <si>
    <t xml:space="preserve">                         </t>
  </si>
  <si>
    <t>Toutes les estimations ont un bon degré de précision (coefficient de variation inférieur à 15 %).</t>
  </si>
  <si>
    <t>URL: Démographie (quebec.ca)</t>
  </si>
  <si>
    <t>Écart F+-H+</t>
  </si>
  <si>
    <t>Personnes issues de minorités visibles</t>
  </si>
  <si>
    <t>Intervalle de confiance (IC) 99%</t>
  </si>
  <si>
    <t xml:space="preserve">1. Se rapporte à la population dans les ménages privés. </t>
  </si>
  <si>
    <t xml:space="preserve">Ensemble de la population issue de minorités visibles </t>
  </si>
  <si>
    <r>
      <t>Minorités visibles multiples</t>
    </r>
    <r>
      <rPr>
        <vertAlign val="superscript"/>
        <sz val="10"/>
        <color rgb="FF223654"/>
        <rFont val="Open Sans"/>
        <family val="2"/>
      </rPr>
      <t>4</t>
    </r>
  </si>
  <si>
    <r>
      <t>Minorités visibles non incluses ailleurs</t>
    </r>
    <r>
      <rPr>
        <vertAlign val="superscript"/>
        <sz val="10"/>
        <color rgb="FF223654"/>
        <rFont val="Open Sans"/>
        <family val="2"/>
      </rPr>
      <t>5</t>
    </r>
  </si>
  <si>
    <t>Ensemble de la population issue de minorités visibles</t>
  </si>
  <si>
    <t>† : Différence significative entre les femmes+ et les hommes+ au seuil de 99 %.</t>
  </si>
  <si>
    <t>4. Ces personnes sont celles qui ont déclaré appartenir à plus d’une minorité visible : elles peuvent par exemple avoir indiqué qu’elles étaient à la fois noires et asiatiques occidentales.</t>
  </si>
  <si>
    <t>5. Ces personnes sont celles qui ont déclaré appartenir à une minorité visible autre que celles définies. Elles peuvent par exemple avoir indiqué qu’elles étaient guyanaises, insulaires des îles du Pacifique, polynésiennes, tibétaines et antillaises britanniques.</t>
  </si>
  <si>
    <t>a : Pour une variable donnée, le même exposant exprime une différence significative entre l’ensemble de la population issue de minorités visibles et les personnes appartenant à un groupe de minorités visibles donné, au seuil de 0,01.</t>
  </si>
  <si>
    <t>Intervalle de confinace (IC) 99%</t>
  </si>
  <si>
    <r>
      <t>Répartition de la population</t>
    </r>
    <r>
      <rPr>
        <b/>
        <vertAlign val="superscript"/>
        <sz val="10"/>
        <color rgb="FF223654"/>
        <rFont val="Open Sans"/>
        <family val="2"/>
      </rPr>
      <t>1</t>
    </r>
    <r>
      <rPr>
        <b/>
        <sz val="10"/>
        <color rgb="FF223654"/>
        <rFont val="Open Sans"/>
        <family val="2"/>
      </rPr>
      <t xml:space="preserve"> selon l’appartenance ou non à une minorité visible</t>
    </r>
    <r>
      <rPr>
        <b/>
        <vertAlign val="superscript"/>
        <sz val="10"/>
        <color rgb="FF223654"/>
        <rFont val="Open Sans"/>
        <family val="2"/>
      </rPr>
      <t>2</t>
    </r>
    <r>
      <rPr>
        <b/>
        <sz val="10"/>
        <color rgb="FF223654"/>
        <rFont val="Open Sans"/>
        <family val="2"/>
      </rPr>
      <t>, selon le genre</t>
    </r>
    <r>
      <rPr>
        <b/>
        <vertAlign val="superscript"/>
        <sz val="10"/>
        <color rgb="FF223654"/>
        <rFont val="Open Sans"/>
        <family val="2"/>
      </rPr>
      <t>3</t>
    </r>
    <r>
      <rPr>
        <b/>
        <sz val="10"/>
        <color rgb="FF223654"/>
        <rFont val="Open Sans"/>
        <family val="2"/>
      </rPr>
      <t>, Québec, 2021</t>
    </r>
  </si>
  <si>
    <t>Personnes non issues de minorités visibles</t>
  </si>
  <si>
    <r>
      <t xml:space="preserve">2. Selon la </t>
    </r>
    <r>
      <rPr>
        <i/>
        <sz val="8"/>
        <color rgb="FF223654"/>
        <rFont val="Open Sans"/>
        <family val="2"/>
      </rPr>
      <t>Loi sur l’équité en matière d’emploi</t>
    </r>
    <r>
      <rPr>
        <sz val="8"/>
        <color rgb="FF223654"/>
        <rFont val="Open Sans"/>
        <family val="2"/>
      </rPr>
      <t>, on entend par minorités visibles « les personnes, autres que les Autochtones, qui ne sont pas de race blanche ou qui n’ont pas la peau blanche ». Les principales minorités visibles sont les personnes sud-asiatiques, chinoises, noires, philippines, arabes, latino-américaines, asiatiques du Sud-Est, asiatiques occidentales, coréennes et japonaises.</t>
    </r>
  </si>
  <si>
    <r>
      <t xml:space="preserve">3. Les données du </t>
    </r>
    <r>
      <rPr>
        <i/>
        <sz val="8"/>
        <color rgb="FF223654"/>
        <rFont val="Open Sans"/>
        <family val="2"/>
      </rPr>
      <t>Recensement de la population</t>
    </r>
    <r>
      <rPr>
        <sz val="8"/>
        <color rgb="FF223654"/>
        <rFont val="Open Sans"/>
        <family val="2"/>
      </rPr>
      <t xml:space="preserve"> de 2021 ont été diffusées selon le genre des personnes plutôt que selon leur sexe. Les catégories Hommes+ et Femmes+ signifient que les personnes non binaires, soit celles dont le genre se situe en dehors du modèle binaire masculin-féminin, ont été réparties entre les hommes et les femmes.</t>
    </r>
  </si>
  <si>
    <t>Statistique Canada, Recensement de la population de 2021, compilation spéciale, CO-2473. Adaptation par l’Institut de la statistique du Québec.</t>
  </si>
  <si>
    <r>
      <t>Nombre de personnes issues ou non de minorités visibles</t>
    </r>
    <r>
      <rPr>
        <b/>
        <vertAlign val="superscript"/>
        <sz val="10"/>
        <color rgb="FF223654"/>
        <rFont val="Open Sans"/>
        <family val="2"/>
      </rPr>
      <t xml:space="preserve">1 </t>
    </r>
    <r>
      <rPr>
        <b/>
        <sz val="10"/>
        <color rgb="FF223654"/>
        <rFont val="Open Sans"/>
        <family val="2"/>
      </rPr>
      <t>dans la population</t>
    </r>
    <r>
      <rPr>
        <b/>
        <vertAlign val="superscript"/>
        <sz val="10"/>
        <color rgb="FF223654"/>
        <rFont val="Open Sans"/>
        <family val="2"/>
      </rPr>
      <t>2</t>
    </r>
    <r>
      <rPr>
        <b/>
        <sz val="10"/>
        <color rgb="FF223654"/>
        <rFont val="Open Sans"/>
        <family val="2"/>
      </rPr>
      <t>, selon le genre</t>
    </r>
    <r>
      <rPr>
        <b/>
        <vertAlign val="superscript"/>
        <sz val="10"/>
        <color rgb="FF223654"/>
        <rFont val="Open Sans"/>
        <family val="2"/>
      </rPr>
      <t>3</t>
    </r>
    <r>
      <rPr>
        <b/>
        <sz val="10"/>
        <color rgb="FF223654"/>
        <rFont val="Open Sans"/>
        <family val="2"/>
      </rPr>
      <t>, Québec, 2021</t>
    </r>
  </si>
  <si>
    <r>
      <t xml:space="preserve">1. Selon la </t>
    </r>
    <r>
      <rPr>
        <i/>
        <sz val="8"/>
        <color rgb="FF223654"/>
        <rFont val="Open Sans"/>
        <family val="2"/>
      </rPr>
      <t>Loi sur l’équité en matière d’emploi</t>
    </r>
    <r>
      <rPr>
        <sz val="8"/>
        <color rgb="FF223654"/>
        <rFont val="Open Sans"/>
        <family val="2"/>
      </rPr>
      <t>, on entend par minorités visibles « les personnes, autres que les Autochtones, qui ne sont pas de race blanche ou qui n’ont pas la peau blanche ». Les principales minorités visibles sont les personnes sud-asiatiques, chinoises, noires, philippines, arabes, latino-américaines, asiatiques du Sud-Est, asiatiques occidentales, coréennes et japonaises.</t>
    </r>
  </si>
  <si>
    <r>
      <t>Répartition de la population</t>
    </r>
    <r>
      <rPr>
        <b/>
        <vertAlign val="superscript"/>
        <sz val="10"/>
        <color rgb="FF223654"/>
        <rFont val="Open Sans"/>
        <family val="2"/>
      </rPr>
      <t>1</t>
    </r>
    <r>
      <rPr>
        <b/>
        <sz val="10"/>
        <color rgb="FF223654"/>
        <rFont val="Open Sans"/>
        <family val="2"/>
      </rPr>
      <t xml:space="preserve"> issue de minorités visibles</t>
    </r>
    <r>
      <rPr>
        <b/>
        <vertAlign val="superscript"/>
        <sz val="10"/>
        <color rgb="FF223654"/>
        <rFont val="Open Sans"/>
        <family val="2"/>
      </rPr>
      <t>2</t>
    </r>
    <r>
      <rPr>
        <b/>
        <sz val="10"/>
        <color rgb="FF223654"/>
        <rFont val="Open Sans"/>
        <family val="2"/>
      </rPr>
      <t>, selon la minorité visible d’appartenance et le genre</t>
    </r>
    <r>
      <rPr>
        <b/>
        <vertAlign val="superscript"/>
        <sz val="10"/>
        <color rgb="FF223654"/>
        <rFont val="Open Sans"/>
        <family val="2"/>
      </rPr>
      <t>3</t>
    </r>
    <r>
      <rPr>
        <b/>
        <sz val="10"/>
        <color rgb="FF223654"/>
        <rFont val="Open Sans"/>
        <family val="2"/>
      </rPr>
      <t>, Québec, 2021</t>
    </r>
  </si>
  <si>
    <t>3. Les données du Recensement de la population de 2021 ont été diffusées selon le genre des personnes plutôt que selon leur sexe. Les catégories Hommes+ et Femmes+ signifient que les personnes non binaires, soit celles dont le genre se situe en dehors du modèle binaire masculin-féminin, ont été réparties entre les hommes et les femmes.</t>
  </si>
  <si>
    <r>
      <t>Nombre de personnes issues de minorités visibles</t>
    </r>
    <r>
      <rPr>
        <b/>
        <vertAlign val="superscript"/>
        <sz val="10"/>
        <color rgb="FF223654"/>
        <rFont val="Open Sans"/>
        <family val="2"/>
      </rPr>
      <t xml:space="preserve">1 </t>
    </r>
    <r>
      <rPr>
        <b/>
        <sz val="10"/>
        <color rgb="FF223654"/>
        <rFont val="Open Sans"/>
        <family val="2"/>
      </rPr>
      <t>dans la population</t>
    </r>
    <r>
      <rPr>
        <b/>
        <vertAlign val="superscript"/>
        <sz val="10"/>
        <color rgb="FF223654"/>
        <rFont val="Open Sans"/>
        <family val="2"/>
      </rPr>
      <t>2</t>
    </r>
    <r>
      <rPr>
        <b/>
        <sz val="10"/>
        <color rgb="FF223654"/>
        <rFont val="Open Sans"/>
        <family val="2"/>
      </rPr>
      <t>, selon la minorité visible d’appartenance et le genre</t>
    </r>
    <r>
      <rPr>
        <b/>
        <vertAlign val="superscript"/>
        <sz val="10"/>
        <color rgb="FF223654"/>
        <rFont val="Open Sans"/>
        <family val="2"/>
      </rPr>
      <t>3</t>
    </r>
    <r>
      <rPr>
        <b/>
        <sz val="10"/>
        <color rgb="FF223654"/>
        <rFont val="Open Sans"/>
        <family val="2"/>
      </rPr>
      <t>, Québec, 2021</t>
    </r>
  </si>
  <si>
    <r>
      <t>Répartition de la population</t>
    </r>
    <r>
      <rPr>
        <b/>
        <vertAlign val="superscript"/>
        <sz val="10"/>
        <color rgb="FF223654"/>
        <rFont val="Open Sans"/>
        <family val="2"/>
      </rPr>
      <t>1</t>
    </r>
    <r>
      <rPr>
        <b/>
        <sz val="10"/>
        <color rgb="FF223654"/>
        <rFont val="Open Sans"/>
        <family val="2"/>
      </rPr>
      <t xml:space="preserve"> issue de minorités visibles</t>
    </r>
    <r>
      <rPr>
        <b/>
        <vertAlign val="superscript"/>
        <sz val="10"/>
        <color rgb="FF223654"/>
        <rFont val="Open Sans"/>
        <family val="2"/>
      </rPr>
      <t>2</t>
    </r>
    <r>
      <rPr>
        <b/>
        <sz val="10"/>
        <color rgb="FF223654"/>
        <rFont val="Open Sans"/>
        <family val="2"/>
      </rPr>
      <t>, selon le genre</t>
    </r>
    <r>
      <rPr>
        <b/>
        <vertAlign val="superscript"/>
        <sz val="10"/>
        <color rgb="FF223654"/>
        <rFont val="Open Sans"/>
        <family val="2"/>
      </rPr>
      <t>3</t>
    </r>
    <r>
      <rPr>
        <b/>
        <sz val="10"/>
        <color rgb="FF223654"/>
        <rFont val="Open Sans"/>
        <family val="2"/>
      </rPr>
      <t xml:space="preserve"> et la minorité visible d’appartenance, Québec, 2021</t>
    </r>
  </si>
  <si>
    <t xml:space="preserve">Dernière mise à jour : 29 avril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</si>
</sst>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0"/>
      <color theme="1"/>
      <name val="Open Sans"/>
      <family val="2"/>
    </font>
    <font>
      <u/>
      <sz val="11"/>
      <color theme="10"/>
      <name val="Calibri"/>
      <family val="2"/>
      <scheme val="minor"/>
    </font>
    <font>
      <sz val="10"/>
      <name val="Open Sans"/>
      <family val="2"/>
    </font>
    <font>
      <sz val="10"/>
      <color rgb="FF223654"/>
      <name val="Open Sans"/>
      <family val="2"/>
    </font>
    <font>
      <b/>
      <sz val="10"/>
      <color rgb="FF223654"/>
      <name val="Open Sans"/>
      <family val="2"/>
    </font>
    <font>
      <b/>
      <vertAlign val="superscript"/>
      <sz val="10"/>
      <color rgb="FF223654"/>
      <name val="Open Sans"/>
      <family val="2"/>
    </font>
    <font>
      <i/>
      <strike/>
      <sz val="10"/>
      <color rgb="FF223654"/>
      <name val="Open Sans"/>
      <family val="2"/>
    </font>
    <font>
      <vertAlign val="superscript"/>
      <sz val="10"/>
      <color rgb="FF223654"/>
      <name val="Open Sans"/>
      <family val="2"/>
    </font>
    <font>
      <b/>
      <sz val="8"/>
      <color rgb="FF223654"/>
      <name val="Open Sans"/>
      <family val="2"/>
    </font>
    <font>
      <sz val="8"/>
      <color rgb="FF223654"/>
      <name val="Open Sans"/>
      <family val="2"/>
    </font>
    <font>
      <i/>
      <strike/>
      <sz val="11"/>
      <color rgb="FF223654"/>
      <name val="Open Sans"/>
      <family val="2"/>
    </font>
    <font>
      <sz val="11"/>
      <color rgb="FF223654"/>
      <name val="Open Sans"/>
      <family val="2"/>
    </font>
    <font>
      <i/>
      <sz val="8"/>
      <color rgb="FF223654"/>
      <name val="Open Sans"/>
      <family val="2"/>
    </font>
    <font>
      <b/>
      <sz val="11"/>
      <color rgb="FF223654"/>
      <name val="Open Sans"/>
      <family val="2"/>
    </font>
    <font>
      <strike/>
      <sz val="10"/>
      <color rgb="FF223654"/>
      <name val="Open Sans"/>
      <family val="2"/>
    </font>
    <font>
      <sz val="11"/>
      <color rgb="FF223654"/>
      <name val="Calibri"/>
      <family val="2"/>
      <scheme val="minor"/>
    </font>
    <font>
      <b/>
      <sz val="11"/>
      <color rgb="FF223654"/>
      <name val="Calibri"/>
      <family val="2"/>
      <scheme val="minor"/>
    </font>
    <font>
      <b/>
      <vertAlign val="superscript"/>
      <sz val="11"/>
      <color rgb="FF223654"/>
      <name val="Calibri"/>
      <family val="2"/>
      <scheme val="minor"/>
    </font>
    <font>
      <vertAlign val="superscript"/>
      <sz val="11"/>
      <color rgb="FF223654"/>
      <name val="Calibri"/>
      <family val="2"/>
      <scheme val="minor"/>
    </font>
    <font>
      <sz val="10"/>
      <color theme="3"/>
      <name val="Open Sans"/>
      <family val="2"/>
    </font>
    <font>
      <b/>
      <sz val="10"/>
      <color theme="3"/>
      <name val="Open Sans"/>
      <family val="2"/>
    </font>
    <font>
      <b/>
      <sz val="10"/>
      <color theme="1"/>
      <name val="Open Sans"/>
      <family val="2"/>
    </font>
    <font>
      <sz val="11"/>
      <color theme="3"/>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
    <border>
      <left/>
      <right/>
      <top/>
      <bottom/>
      <diagonal/>
    </border>
    <border>
      <left/>
      <right/>
      <top/>
      <bottom style="thin">
        <color theme="6"/>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style="thin">
        <color theme="6"/>
      </top>
      <bottom style="thin">
        <color theme="0" tint="-0.249977111117893"/>
      </bottom>
      <diagonal/>
    </border>
  </borders>
  <cellStyleXfs count="2">
    <xf numFmtId="0" fontId="0" fillId="0" borderId="0"/>
    <xf numFmtId="0" fontId="2" fillId="0" borderId="0" applyNumberFormat="0" applyFill="0" applyBorder="0" applyAlignment="0" applyProtection="0"/>
  </cellStyleXfs>
  <cellXfs count="64">
    <xf numFmtId="0" fontId="0" fillId="0" borderId="0" xfId="0"/>
    <xf numFmtId="0" fontId="1" fillId="0" borderId="0" xfId="0" applyFont="1"/>
    <xf numFmtId="0" fontId="2" fillId="0" borderId="0" xfId="1"/>
    <xf numFmtId="0" fontId="3" fillId="0" borderId="0" xfId="0" applyFont="1"/>
    <xf numFmtId="0" fontId="4" fillId="2" borderId="0" xfId="0" applyFont="1" applyFill="1" applyAlignment="1">
      <alignment horizontal="left" vertical="top" wrapText="1"/>
    </xf>
    <xf numFmtId="2" fontId="4" fillId="2" borderId="0" xfId="0" applyNumberFormat="1" applyFont="1" applyFill="1"/>
    <xf numFmtId="0" fontId="5" fillId="2" borderId="0" xfId="0" applyFont="1" applyFill="1"/>
    <xf numFmtId="0" fontId="7" fillId="2" borderId="0" xfId="0" applyFont="1" applyFill="1"/>
    <xf numFmtId="0" fontId="4" fillId="2" borderId="0" xfId="0" applyFont="1" applyFill="1" applyAlignment="1">
      <alignment horizontal="left"/>
    </xf>
    <xf numFmtId="0" fontId="4" fillId="2" borderId="0" xfId="0" applyFont="1" applyFill="1"/>
    <xf numFmtId="0" fontId="4" fillId="2" borderId="0" xfId="0" applyFont="1" applyFill="1" applyAlignment="1">
      <alignment horizontal="left" indent="1"/>
    </xf>
    <xf numFmtId="0" fontId="5" fillId="0" borderId="0" xfId="0" applyFont="1" applyAlignment="1">
      <alignment horizontal="left" vertical="center"/>
    </xf>
    <xf numFmtId="3" fontId="6" fillId="2" borderId="0" xfId="0" applyNumberFormat="1" applyFont="1" applyFill="1"/>
    <xf numFmtId="3" fontId="8" fillId="2" borderId="0" xfId="0" applyNumberFormat="1" applyFont="1" applyFill="1"/>
    <xf numFmtId="0" fontId="9" fillId="2" borderId="0" xfId="0" applyFont="1" applyFill="1" applyAlignment="1">
      <alignment vertical="center"/>
    </xf>
    <xf numFmtId="0" fontId="10" fillId="2" borderId="0" xfId="0" applyFont="1" applyFill="1" applyAlignment="1">
      <alignment vertical="center"/>
    </xf>
    <xf numFmtId="0" fontId="10" fillId="2" borderId="0" xfId="0" applyFont="1" applyFill="1" applyAlignment="1">
      <alignment horizontal="left" vertical="top" wrapText="1"/>
    </xf>
    <xf numFmtId="3" fontId="10" fillId="2" borderId="0" xfId="0" applyNumberFormat="1" applyFont="1" applyFill="1" applyAlignment="1">
      <alignment vertical="center"/>
    </xf>
    <xf numFmtId="0" fontId="10" fillId="2" borderId="0" xfId="0" applyFont="1" applyFill="1" applyAlignment="1">
      <alignment vertical="top"/>
    </xf>
    <xf numFmtId="0" fontId="11" fillId="2" borderId="0" xfId="0" applyFont="1" applyFill="1"/>
    <xf numFmtId="2" fontId="12" fillId="2" borderId="0" xfId="0" applyNumberFormat="1" applyFont="1" applyFill="1"/>
    <xf numFmtId="0" fontId="12" fillId="2" borderId="0" xfId="0" applyFont="1" applyFill="1"/>
    <xf numFmtId="0" fontId="4" fillId="3" borderId="1" xfId="0" applyFont="1" applyFill="1" applyBorder="1" applyAlignment="1">
      <alignment horizontal="center"/>
    </xf>
    <xf numFmtId="0" fontId="4" fillId="2" borderId="0" xfId="0" applyFont="1" applyFill="1" applyAlignment="1">
      <alignment horizontal="right"/>
    </xf>
    <xf numFmtId="0" fontId="5" fillId="2" borderId="0" xfId="0" applyFont="1" applyFill="1" applyAlignment="1">
      <alignment wrapText="1"/>
    </xf>
    <xf numFmtId="164" fontId="4" fillId="2" borderId="0" xfId="0" applyNumberFormat="1" applyFont="1" applyFill="1"/>
    <xf numFmtId="0" fontId="4" fillId="2" borderId="0" xfId="0" applyFont="1" applyFill="1" applyAlignment="1">
      <alignment horizontal="left" vertical="top" wrapText="1" indent="1"/>
    </xf>
    <xf numFmtId="164" fontId="4" fillId="2" borderId="0" xfId="0" applyNumberFormat="1" applyFont="1" applyFill="1" applyAlignment="1">
      <alignment horizontal="right"/>
    </xf>
    <xf numFmtId="0" fontId="10" fillId="2" borderId="0" xfId="0" applyFont="1" applyFill="1"/>
    <xf numFmtId="0" fontId="14" fillId="2" borderId="0" xfId="0" applyFont="1" applyFill="1"/>
    <xf numFmtId="49" fontId="15" fillId="2" borderId="0" xfId="0" applyNumberFormat="1" applyFont="1" applyFill="1"/>
    <xf numFmtId="0" fontId="16" fillId="2" borderId="0" xfId="0" applyFont="1" applyFill="1"/>
    <xf numFmtId="164" fontId="5" fillId="2" borderId="0" xfId="0" applyNumberFormat="1" applyFont="1" applyFill="1"/>
    <xf numFmtId="0" fontId="10" fillId="2" borderId="0" xfId="0" applyFont="1" applyFill="1" applyAlignment="1">
      <alignment horizontal="left" vertical="top"/>
    </xf>
    <xf numFmtId="0" fontId="4" fillId="3" borderId="1" xfId="0" applyFont="1" applyFill="1" applyBorder="1" applyAlignment="1">
      <alignment horizontal="right"/>
    </xf>
    <xf numFmtId="164" fontId="17" fillId="2" borderId="0" xfId="0" applyNumberFormat="1" applyFont="1" applyFill="1"/>
    <xf numFmtId="164" fontId="18" fillId="2" borderId="0" xfId="0" applyNumberFormat="1" applyFont="1" applyFill="1"/>
    <xf numFmtId="0" fontId="17" fillId="2" borderId="0" xfId="0" applyFont="1" applyFill="1"/>
    <xf numFmtId="164" fontId="16" fillId="2" borderId="0" xfId="0" applyNumberFormat="1" applyFont="1" applyFill="1"/>
    <xf numFmtId="164" fontId="19" fillId="2" borderId="0" xfId="0" applyNumberFormat="1" applyFont="1" applyFill="1"/>
    <xf numFmtId="3" fontId="20" fillId="2" borderId="0" xfId="0" applyNumberFormat="1" applyFont="1" applyFill="1"/>
    <xf numFmtId="0" fontId="4" fillId="3" borderId="3" xfId="0" applyFont="1" applyFill="1" applyBorder="1" applyAlignment="1">
      <alignment horizontal="right"/>
    </xf>
    <xf numFmtId="0" fontId="4" fillId="3" borderId="3" xfId="0" applyFont="1" applyFill="1" applyBorder="1" applyAlignment="1">
      <alignment horizontal="center" wrapText="1"/>
    </xf>
    <xf numFmtId="0" fontId="1" fillId="2" borderId="0" xfId="0" applyFont="1" applyFill="1"/>
    <xf numFmtId="3" fontId="21" fillId="2" borderId="0" xfId="0" applyNumberFormat="1" applyFont="1" applyFill="1"/>
    <xf numFmtId="0" fontId="22" fillId="2" borderId="0" xfId="0" applyFont="1" applyFill="1"/>
    <xf numFmtId="3" fontId="23" fillId="0" borderId="0" xfId="0" applyNumberFormat="1" applyFont="1"/>
    <xf numFmtId="2" fontId="4" fillId="3" borderId="3" xfId="0" applyNumberFormat="1" applyFont="1" applyFill="1" applyBorder="1" applyAlignment="1">
      <alignment horizontal="right"/>
    </xf>
    <xf numFmtId="0" fontId="4" fillId="3" borderId="3" xfId="0" applyFont="1" applyFill="1" applyBorder="1" applyAlignment="1">
      <alignment horizontal="right" wrapText="1"/>
    </xf>
    <xf numFmtId="3" fontId="23" fillId="2" borderId="0" xfId="0" applyNumberFormat="1" applyFont="1" applyFill="1"/>
    <xf numFmtId="2" fontId="4" fillId="3" borderId="1" xfId="0" applyNumberFormat="1" applyFont="1" applyFill="1" applyBorder="1" applyAlignment="1">
      <alignment horizontal="center"/>
    </xf>
    <xf numFmtId="0" fontId="4" fillId="3" borderId="0" xfId="0" applyFont="1" applyFill="1" applyAlignment="1">
      <alignment horizontal="left" vertical="center"/>
    </xf>
    <xf numFmtId="0" fontId="4" fillId="3" borderId="3" xfId="0" applyFont="1" applyFill="1" applyBorder="1" applyAlignment="1">
      <alignment horizontal="left" vertical="center"/>
    </xf>
    <xf numFmtId="0" fontId="4" fillId="3" borderId="1" xfId="0" applyFont="1" applyFill="1" applyBorder="1" applyAlignment="1">
      <alignment horizontal="center"/>
    </xf>
    <xf numFmtId="0" fontId="4" fillId="3" borderId="4" xfId="0" applyFont="1" applyFill="1" applyBorder="1" applyAlignment="1">
      <alignment horizontal="center" wrapText="1"/>
    </xf>
    <xf numFmtId="2" fontId="4" fillId="3" borderId="0" xfId="0" applyNumberFormat="1" applyFont="1" applyFill="1" applyAlignment="1">
      <alignment horizontal="center"/>
    </xf>
    <xf numFmtId="2" fontId="4" fillId="3" borderId="3" xfId="0" applyNumberFormat="1" applyFont="1" applyFill="1" applyBorder="1" applyAlignment="1">
      <alignment horizontal="center"/>
    </xf>
    <xf numFmtId="0" fontId="10" fillId="2" borderId="0" xfId="0" applyFont="1" applyFill="1" applyAlignment="1">
      <alignment horizontal="left" vertical="top" wrapText="1"/>
    </xf>
    <xf numFmtId="0" fontId="4" fillId="3" borderId="3" xfId="0" applyFont="1" applyFill="1" applyBorder="1" applyAlignment="1">
      <alignment horizontal="center"/>
    </xf>
    <xf numFmtId="0" fontId="4" fillId="3" borderId="3" xfId="0" applyFont="1" applyFill="1" applyBorder="1" applyAlignment="1">
      <alignment horizontal="center" wrapText="1"/>
    </xf>
    <xf numFmtId="0" fontId="4" fillId="3" borderId="3" xfId="0" applyFont="1" applyFill="1" applyBorder="1" applyAlignment="1">
      <alignment horizontal="right"/>
    </xf>
    <xf numFmtId="0" fontId="4" fillId="3" borderId="2" xfId="0" applyFont="1" applyFill="1" applyBorder="1" applyAlignment="1">
      <alignment horizontal="center" wrapText="1"/>
    </xf>
    <xf numFmtId="0" fontId="4" fillId="3" borderId="0" xfId="0" applyFont="1" applyFill="1" applyAlignment="1">
      <alignment horizontal="center" vertical="center"/>
    </xf>
    <xf numFmtId="0" fontId="4" fillId="3" borderId="3" xfId="0" applyFont="1" applyFill="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47625</xdr:colOff>
      <xdr:row>8</xdr:row>
      <xdr:rowOff>95250</xdr:rowOff>
    </xdr:from>
    <xdr:to>
      <xdr:col>9</xdr:col>
      <xdr:colOff>247650</xdr:colOff>
      <xdr:row>45</xdr:row>
      <xdr:rowOff>133350</xdr:rowOff>
    </xdr:to>
    <xdr:sp macro="" textlink="">
      <xdr:nvSpPr>
        <xdr:cNvPr id="2" name="ZoneTexte 1">
          <a:extLst>
            <a:ext uri="{FF2B5EF4-FFF2-40B4-BE49-F238E27FC236}">
              <a16:creationId xmlns:a16="http://schemas.microsoft.com/office/drawing/2014/main" id="{6BA2D89E-BDD8-4B06-941B-3B39BB1654E6}"/>
            </a:ext>
          </a:extLst>
        </xdr:cNvPr>
        <xdr:cNvSpPr txBox="1"/>
      </xdr:nvSpPr>
      <xdr:spPr>
        <a:xfrm>
          <a:off x="47625" y="1628775"/>
          <a:ext cx="7058025" cy="70866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latin typeface="Open Sans" panose="020B0606030504020204" pitchFamily="34" charset="0"/>
              <a:ea typeface="Open Sans" panose="020B0606030504020204" pitchFamily="34" charset="0"/>
              <a:cs typeface="Open Sans" panose="020B0606030504020204" pitchFamily="34" charset="0"/>
            </a:rPr>
            <a:t>Notes méthodologiques </a:t>
          </a:r>
        </a:p>
        <a:p>
          <a:endParaRPr lang="fr-CA" sz="1400" b="1">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Concepts et définitions</a:t>
          </a:r>
        </a:p>
        <a:p>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Minorités visibles</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 concept de minorités visibles est défini dans la </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Loi sur l’équité en matière d’emploi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de 1986, laquelle a pour objet de réaliser l’égalité en milieu de travail.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Selon cette </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Loi</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on entend par minorités visibles « les personnes, autres que les Autochtones, qui ne sont pas de race blanche ou qui n’ont pas la peau blanche ». Les principales minorités visibles sont les personnes sud-asiatiques, chinoises, noires, philippines, arabes, latino-américaines, asiatiques du Sud‑Est, asiatiques occidentales, coréennes et japonaises. Les statistiques sur les minorités visibles sont obtenues à partir des renseignements donnés par les personnes répondantes lors du recensement de la population quant à leur appartenance à une minorité visible ou sont produites par dérivation, à partir de réponses aux questions portant sur le groupe autochtone et le groupe de population.</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Univers</a:t>
          </a:r>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Ensemble de la population du Québec dans les ménages privés.</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Sources de données </a:t>
          </a:r>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présentées dans cette page ont été obtenues à partir du questionnaire détaillé du Recensement de la population de Statistique Canada qui a été administré à 25 % de la population vivant dans un ménage privé en 2021.</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Utilisation de la variable « genre »</a:t>
          </a:r>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du Recensement de 2021 ont été diffusées selon le genre des personnes plutôt que selon leur sexe. Les catégories Femmes+ et Hommes+ signifient que les personnes non binaires, soit celles dont le genre se situe en dehors du modèle binaire masculin-féminin, ont été réparties entre les femmes et les hommes. En raison de la petite taille de la population non binaire, cette répartition est nécessaire pour assurer la confidentialité des données des personnes appartenant à cette population.</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Précision des données et tests statistiques</a:t>
          </a:r>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000" u="sng">
              <a:solidFill>
                <a:srgbClr val="0563C1"/>
              </a:solidFill>
              <a:effectLst/>
              <a:latin typeface="Open Sans" panose="020B0606030504020204" pitchFamily="34" charset="0"/>
              <a:ea typeface="Open Sans" panose="020B0606030504020204" pitchFamily="34" charset="0"/>
              <a:cs typeface="Open Sans" panose="020B0606030504020204" pitchFamily="34" charset="0"/>
              <a:hlinkClick xmlns:r="http://schemas.openxmlformats.org/officeDocument/2006/relationships" r:id="">
                <a:extLst>
                  <a:ext uri="{A12FA001-AC4F-418D-AE19-62706E023703}">
                    <ahyp:hlinkClr xmlns:ahyp="http://schemas.microsoft.com/office/drawing/2018/hyperlinkcolor" val="tx"/>
                  </a:ext>
                </a:extLst>
              </a:hlinkClick>
            </a:rPr>
            <a:t>Notions statistiques pour l’analyse de données </a:t>
          </a:r>
          <a:r>
            <a:rPr lang="fr-CA" sz="1000" u="sng">
              <a:solidFill>
                <a:srgbClr val="0070C0"/>
              </a:solidFill>
              <a:effectLst/>
              <a:latin typeface="Open Sans" panose="020B0606030504020204" pitchFamily="34" charset="0"/>
              <a:ea typeface="Open Sans" panose="020B0606030504020204" pitchFamily="34" charset="0"/>
              <a:cs typeface="Open Sans" panose="020B0606030504020204" pitchFamily="34" charset="0"/>
              <a:hlinkClick xmlns:r="http://schemas.openxmlformats.org/officeDocument/2006/relationships" r:id="">
                <a:extLst>
                  <a:ext uri="{A12FA001-AC4F-418D-AE19-62706E023703}">
                    <ahyp:hlinkClr xmlns:ahyp="http://schemas.microsoft.com/office/drawing/2018/hyperlinkcolor" val="tx"/>
                  </a:ext>
                </a:extLst>
              </a:hlinkClick>
            </a:rPr>
            <a:t>d’enquête</a:t>
          </a:r>
          <a:r>
            <a:rPr lang="fr-CA" sz="1000" u="sng">
              <a:solidFill>
                <a:srgbClr val="0070C0"/>
              </a:solidFill>
              <a:effectLst/>
              <a:latin typeface="Open Sans" panose="020B0606030504020204" pitchFamily="34" charset="0"/>
              <a:ea typeface="Open Sans" panose="020B0606030504020204" pitchFamily="34" charset="0"/>
              <a:cs typeface="Open Sans" panose="020B0606030504020204" pitchFamily="34" charset="0"/>
            </a:rPr>
            <a:t>s</a:t>
          </a:r>
          <a:r>
            <a:rPr lang="fr-CA" sz="1000">
              <a:solidFill>
                <a:srgbClr val="0070C0"/>
              </a:solidFill>
              <a:effectLst/>
              <a:latin typeface="Open Sans" panose="020B0606030504020204" pitchFamily="34" charset="0"/>
              <a:ea typeface="Open Sans" panose="020B0606030504020204" pitchFamily="34" charset="0"/>
              <a:cs typeface="Open Sans" panose="020B0606030504020204" pitchFamily="34" charset="0"/>
            </a:rPr>
            <a:t>. </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À moins d’avis contraire, les différences évoquées ont été confirmées par des tests au seuil de 0,01. Dans le cas d’un test non significatif au seuil fixé, on ne peut pas conclure que les résultats sont différents entre deux groupes; on ne peut toutefois pas pour autant conclure qu’ils sont égaux.</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egalite/dimensions-egalite/demographi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73ECD-5AC6-4A41-A6E4-AB6C851BC7E6}">
  <dimension ref="A1:A8"/>
  <sheetViews>
    <sheetView tabSelected="1" workbookViewId="0"/>
  </sheetViews>
  <sheetFormatPr baseColWidth="10" defaultRowHeight="14.4" x14ac:dyDescent="0.3"/>
  <sheetData>
    <row r="1" spans="1:1" s="1" customFormat="1" ht="15" x14ac:dyDescent="0.35">
      <c r="A1" s="1" t="s">
        <v>19</v>
      </c>
    </row>
    <row r="2" spans="1:1" s="1" customFormat="1" ht="15" x14ac:dyDescent="0.35">
      <c r="A2" s="1" t="s">
        <v>20</v>
      </c>
    </row>
    <row r="3" spans="1:1" s="1" customFormat="1" ht="15" x14ac:dyDescent="0.35">
      <c r="A3" s="1" t="s">
        <v>21</v>
      </c>
    </row>
    <row r="4" spans="1:1" s="1" customFormat="1" ht="15" x14ac:dyDescent="0.35">
      <c r="A4" s="1" t="s">
        <v>22</v>
      </c>
    </row>
    <row r="5" spans="1:1" s="1" customFormat="1" ht="15" x14ac:dyDescent="0.35">
      <c r="A5" s="1" t="s">
        <v>23</v>
      </c>
    </row>
    <row r="6" spans="1:1" s="1" customFormat="1" ht="15" x14ac:dyDescent="0.35"/>
    <row r="7" spans="1:1" s="1" customFormat="1" ht="15" x14ac:dyDescent="0.35">
      <c r="A7" s="2" t="s">
        <v>30</v>
      </c>
    </row>
    <row r="8" spans="1:1" s="1" customFormat="1" ht="15" x14ac:dyDescent="0.35">
      <c r="A8" s="3" t="s">
        <v>55</v>
      </c>
    </row>
  </sheetData>
  <hyperlinks>
    <hyperlink ref="A7" r:id="rId1" display="https://statistique.quebec.ca/vitrine/egalite/dimensions-egalite/demographie" xr:uid="{45E5C117-DA7B-4013-A915-4432D6E1C93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27BB2-829B-4799-A908-8D0C557554DE}">
  <sheetPr>
    <tabColor theme="2" tint="-0.249977111117893"/>
  </sheetPr>
  <dimension ref="A1:R130"/>
  <sheetViews>
    <sheetView zoomScaleNormal="100" workbookViewId="0"/>
  </sheetViews>
  <sheetFormatPr baseColWidth="10" defaultColWidth="11.44140625" defaultRowHeight="15" x14ac:dyDescent="0.35"/>
  <cols>
    <col min="1" max="1" width="50.6640625" style="9" customWidth="1"/>
    <col min="2" max="2" width="13.33203125" style="9" customWidth="1"/>
    <col min="3" max="3" width="10.5546875" style="9" customWidth="1"/>
    <col min="4" max="4" width="9.88671875" style="9" customWidth="1"/>
    <col min="5" max="5" width="3.33203125" style="9" customWidth="1"/>
    <col min="6" max="6" width="11" style="9" customWidth="1"/>
    <col min="7" max="7" width="10" style="9" customWidth="1"/>
    <col min="8" max="8" width="10.88671875" style="9" customWidth="1"/>
    <col min="9" max="9" width="11.44140625" style="9"/>
    <col min="10" max="10" width="3.109375" style="9" customWidth="1"/>
    <col min="11" max="11" width="11.6640625" style="9" customWidth="1"/>
    <col min="12" max="12" width="9.6640625" style="9" customWidth="1"/>
    <col min="13" max="13" width="13.5546875" style="9" customWidth="1"/>
    <col min="14" max="14" width="10.109375" style="9" customWidth="1"/>
    <col min="15" max="17" width="11.44140625" style="9"/>
    <col min="18" max="18" width="10.88671875" style="9" customWidth="1"/>
    <col min="19" max="16384" width="11.44140625" style="9"/>
  </cols>
  <sheetData>
    <row r="1" spans="1:18" s="21" customFormat="1" ht="16.2" x14ac:dyDescent="0.35">
      <c r="A1" s="6" t="s">
        <v>44</v>
      </c>
      <c r="B1" s="19"/>
      <c r="C1" s="19"/>
      <c r="D1" s="19"/>
      <c r="E1" s="19"/>
      <c r="F1" s="19"/>
      <c r="G1" s="20"/>
      <c r="H1" s="20"/>
      <c r="I1" s="20"/>
      <c r="J1" s="20"/>
      <c r="K1" s="20"/>
      <c r="L1" s="20"/>
      <c r="M1" s="20"/>
      <c r="N1" s="20"/>
      <c r="O1" s="20"/>
      <c r="P1" s="19"/>
      <c r="Q1" s="20"/>
      <c r="R1" s="20"/>
    </row>
    <row r="2" spans="1:18" s="23" customFormat="1" x14ac:dyDescent="0.35">
      <c r="A2" s="51"/>
      <c r="B2" s="53" t="s">
        <v>1</v>
      </c>
      <c r="C2" s="53"/>
      <c r="D2" s="53"/>
      <c r="E2" s="53"/>
      <c r="F2" s="53"/>
      <c r="G2" s="53" t="s">
        <v>2</v>
      </c>
      <c r="H2" s="53"/>
      <c r="I2" s="53"/>
      <c r="J2" s="53"/>
      <c r="K2" s="53"/>
      <c r="L2" s="53"/>
      <c r="M2" s="53" t="s">
        <v>3</v>
      </c>
      <c r="N2" s="53"/>
      <c r="O2" s="53"/>
      <c r="P2" s="53"/>
      <c r="Q2" s="50" t="s">
        <v>31</v>
      </c>
      <c r="R2" s="50"/>
    </row>
    <row r="3" spans="1:18" ht="47.25" customHeight="1" x14ac:dyDescent="0.35">
      <c r="A3" s="52"/>
      <c r="B3" s="41" t="s">
        <v>4</v>
      </c>
      <c r="C3" s="54" t="s">
        <v>33</v>
      </c>
      <c r="D3" s="54"/>
      <c r="E3" s="54"/>
      <c r="F3" s="54"/>
      <c r="G3" s="41" t="s">
        <v>4</v>
      </c>
      <c r="H3" s="41"/>
      <c r="I3" s="54" t="s">
        <v>33</v>
      </c>
      <c r="J3" s="54"/>
      <c r="K3" s="54"/>
      <c r="L3" s="54"/>
      <c r="M3" s="41" t="s">
        <v>4</v>
      </c>
      <c r="N3" s="41"/>
      <c r="O3" s="54" t="s">
        <v>33</v>
      </c>
      <c r="P3" s="54"/>
      <c r="Q3" s="47" t="s">
        <v>5</v>
      </c>
      <c r="R3" s="47"/>
    </row>
    <row r="4" spans="1:18" x14ac:dyDescent="0.35">
      <c r="A4" s="24" t="s">
        <v>7</v>
      </c>
      <c r="B4" s="25">
        <v>100</v>
      </c>
      <c r="G4" s="25">
        <v>100</v>
      </c>
      <c r="H4" s="25"/>
      <c r="M4" s="25">
        <v>100</v>
      </c>
      <c r="N4" s="25"/>
    </row>
    <row r="5" spans="1:18" x14ac:dyDescent="0.35">
      <c r="A5" s="26" t="s">
        <v>32</v>
      </c>
      <c r="B5" s="25">
        <v>16.100000000000001</v>
      </c>
      <c r="C5" s="25">
        <v>16.100000000000001</v>
      </c>
      <c r="D5" s="25"/>
      <c r="E5" s="25"/>
      <c r="F5" s="27">
        <v>16.2</v>
      </c>
      <c r="G5" s="25">
        <v>16.229814964278241</v>
      </c>
      <c r="H5" s="25"/>
      <c r="I5" s="25">
        <v>16.100000000000001</v>
      </c>
      <c r="J5" s="25"/>
      <c r="K5" s="25"/>
      <c r="L5" s="27">
        <v>16.3</v>
      </c>
      <c r="M5" s="25">
        <v>16.042826749635317</v>
      </c>
      <c r="N5" s="25"/>
      <c r="O5" s="25">
        <v>15.9</v>
      </c>
      <c r="P5" s="27">
        <v>16.100000000000001</v>
      </c>
      <c r="Q5" s="25">
        <v>0.19999999999999901</v>
      </c>
    </row>
    <row r="6" spans="1:18" x14ac:dyDescent="0.35">
      <c r="A6" s="26" t="s">
        <v>45</v>
      </c>
      <c r="B6" s="25">
        <v>83.9</v>
      </c>
      <c r="C6" s="25">
        <v>83.8</v>
      </c>
      <c r="D6" s="25"/>
      <c r="E6" s="25"/>
      <c r="F6" s="27">
        <v>83.9</v>
      </c>
      <c r="G6" s="25">
        <v>83.770185035721752</v>
      </c>
      <c r="H6" s="25"/>
      <c r="I6" s="25">
        <v>83.7</v>
      </c>
      <c r="J6" s="25"/>
      <c r="K6" s="25"/>
      <c r="L6" s="27">
        <v>83.9</v>
      </c>
      <c r="M6" s="25">
        <v>83.957052092874491</v>
      </c>
      <c r="N6" s="25"/>
      <c r="O6" s="25">
        <v>83.9</v>
      </c>
      <c r="P6" s="27">
        <v>84.1</v>
      </c>
      <c r="Q6" s="25">
        <f>G6-M6</f>
        <v>-0.18686705715273888</v>
      </c>
    </row>
    <row r="9" spans="1:18" x14ac:dyDescent="0.35">
      <c r="A9" s="14" t="s">
        <v>27</v>
      </c>
      <c r="B9" s="28"/>
      <c r="C9" s="28"/>
      <c r="D9" s="28"/>
      <c r="E9" s="28"/>
      <c r="F9" s="28"/>
      <c r="G9" s="28"/>
      <c r="H9" s="28"/>
      <c r="I9" s="28"/>
      <c r="J9" s="28"/>
      <c r="K9" s="28"/>
      <c r="L9" s="28"/>
      <c r="M9" s="28"/>
    </row>
    <row r="10" spans="1:18" x14ac:dyDescent="0.35">
      <c r="A10" s="15" t="s">
        <v>34</v>
      </c>
      <c r="B10" s="28"/>
      <c r="C10" s="28"/>
      <c r="D10" s="28"/>
      <c r="E10" s="28"/>
      <c r="F10" s="28"/>
      <c r="G10" s="28"/>
      <c r="H10" s="28"/>
      <c r="I10" s="28"/>
      <c r="J10" s="28"/>
      <c r="K10" s="28"/>
      <c r="L10" s="28"/>
      <c r="M10" s="28"/>
    </row>
    <row r="11" spans="1:18" ht="25.2" customHeight="1" x14ac:dyDescent="0.35">
      <c r="A11" s="57" t="s">
        <v>46</v>
      </c>
      <c r="B11" s="57"/>
      <c r="C11" s="57"/>
      <c r="D11" s="57"/>
      <c r="E11" s="57"/>
      <c r="F11" s="57"/>
      <c r="G11" s="57"/>
      <c r="H11" s="57"/>
      <c r="I11" s="57"/>
      <c r="J11" s="57"/>
      <c r="K11" s="57"/>
      <c r="L11" s="57"/>
      <c r="M11" s="57"/>
    </row>
    <row r="12" spans="1:18" ht="25.95" customHeight="1" x14ac:dyDescent="0.35">
      <c r="A12" s="57" t="s">
        <v>47</v>
      </c>
      <c r="B12" s="57"/>
      <c r="C12" s="57"/>
      <c r="D12" s="57"/>
      <c r="E12" s="57"/>
      <c r="F12" s="57"/>
      <c r="G12" s="57"/>
      <c r="H12" s="57"/>
      <c r="I12" s="57"/>
      <c r="J12" s="57"/>
      <c r="K12" s="57"/>
      <c r="L12" s="57"/>
      <c r="M12" s="57"/>
    </row>
    <row r="13" spans="1:18" ht="20.399999999999999" customHeight="1" x14ac:dyDescent="0.35">
      <c r="A13" s="17" t="s">
        <v>29</v>
      </c>
      <c r="B13" s="16"/>
      <c r="C13" s="16"/>
      <c r="D13" s="16"/>
      <c r="E13" s="16"/>
      <c r="F13" s="16"/>
      <c r="G13" s="16"/>
      <c r="H13" s="16"/>
      <c r="I13" s="16"/>
      <c r="J13" s="16"/>
      <c r="K13" s="16"/>
      <c r="L13" s="16"/>
      <c r="M13" s="16"/>
    </row>
    <row r="14" spans="1:18" ht="21.75" customHeight="1" x14ac:dyDescent="0.35">
      <c r="A14" s="17"/>
      <c r="B14" s="16"/>
      <c r="C14" s="16"/>
      <c r="D14" s="16"/>
      <c r="E14" s="16"/>
      <c r="F14" s="16"/>
      <c r="G14" s="16"/>
      <c r="H14" s="16"/>
      <c r="I14" s="16"/>
      <c r="J14" s="16"/>
      <c r="K14" s="16"/>
      <c r="L14" s="16"/>
      <c r="M14" s="16"/>
    </row>
    <row r="15" spans="1:18" x14ac:dyDescent="0.35">
      <c r="A15" s="28"/>
      <c r="B15" s="28"/>
      <c r="C15" s="28"/>
      <c r="D15" s="28"/>
      <c r="E15" s="28"/>
      <c r="F15" s="28"/>
      <c r="G15" s="28"/>
      <c r="H15" s="28"/>
      <c r="I15" s="28"/>
      <c r="J15" s="28"/>
      <c r="K15" s="28"/>
      <c r="L15" s="28"/>
      <c r="M15" s="28"/>
    </row>
    <row r="16" spans="1:18" ht="21" customHeight="1" x14ac:dyDescent="0.35">
      <c r="A16" s="14" t="s">
        <v>26</v>
      </c>
      <c r="B16" s="14"/>
      <c r="C16" s="14"/>
      <c r="D16" s="14"/>
      <c r="E16" s="14"/>
      <c r="F16" s="14"/>
      <c r="G16" s="28"/>
      <c r="H16" s="28"/>
      <c r="I16" s="28"/>
      <c r="J16" s="28"/>
      <c r="K16" s="28"/>
      <c r="L16" s="28"/>
      <c r="M16" s="28"/>
    </row>
    <row r="17" spans="1:18" ht="14.25" customHeight="1" x14ac:dyDescent="0.35">
      <c r="A17" s="15" t="s">
        <v>48</v>
      </c>
      <c r="B17" s="28"/>
      <c r="C17" s="28"/>
      <c r="D17" s="28"/>
      <c r="E17" s="28"/>
      <c r="F17" s="28"/>
      <c r="G17" s="28"/>
      <c r="H17" s="28"/>
      <c r="I17" s="28"/>
      <c r="J17" s="28"/>
      <c r="K17" s="28"/>
      <c r="L17" s="28"/>
      <c r="M17" s="28"/>
    </row>
    <row r="18" spans="1:18" x14ac:dyDescent="0.35">
      <c r="A18" s="4"/>
    </row>
    <row r="19" spans="1:18" ht="15.6" x14ac:dyDescent="0.35">
      <c r="A19" s="29" t="s">
        <v>28</v>
      </c>
      <c r="B19" s="7"/>
      <c r="C19" s="7"/>
      <c r="D19" s="7"/>
      <c r="E19" s="7"/>
      <c r="F19" s="7"/>
      <c r="G19" s="5"/>
      <c r="H19" s="5"/>
      <c r="I19" s="5"/>
      <c r="J19" s="5"/>
      <c r="K19" s="5"/>
      <c r="L19" s="5"/>
      <c r="M19" s="5"/>
      <c r="N19" s="5"/>
      <c r="O19" s="5"/>
      <c r="P19" s="7"/>
      <c r="Q19" s="5"/>
      <c r="R19" s="5"/>
    </row>
    <row r="20" spans="1:18" ht="16.2" x14ac:dyDescent="0.35">
      <c r="A20" s="6" t="s">
        <v>49</v>
      </c>
      <c r="B20" s="30"/>
      <c r="C20" s="30"/>
      <c r="D20" s="30"/>
      <c r="E20" s="30"/>
      <c r="F20" s="30"/>
      <c r="G20" s="5"/>
      <c r="H20" s="5"/>
      <c r="I20" s="5"/>
      <c r="J20" s="5"/>
      <c r="K20" s="5"/>
      <c r="L20" s="5"/>
      <c r="M20" s="5"/>
      <c r="N20" s="5"/>
      <c r="O20" s="5"/>
      <c r="P20" s="30"/>
      <c r="Q20" s="5"/>
      <c r="R20" s="5"/>
    </row>
    <row r="21" spans="1:18" ht="15.6" customHeight="1" x14ac:dyDescent="0.35">
      <c r="A21" s="51"/>
      <c r="B21" s="60" t="s">
        <v>1</v>
      </c>
      <c r="C21" s="60"/>
      <c r="D21" s="60"/>
      <c r="E21" s="41"/>
      <c r="F21" s="60" t="s">
        <v>2</v>
      </c>
      <c r="G21" s="60"/>
      <c r="H21" s="60"/>
      <c r="I21" s="60" t="s">
        <v>3</v>
      </c>
      <c r="J21" s="60"/>
      <c r="K21" s="60"/>
      <c r="L21" s="60"/>
      <c r="M21" s="55" t="s">
        <v>31</v>
      </c>
      <c r="N21" s="55"/>
    </row>
    <row r="22" spans="1:18" ht="31.95" customHeight="1" x14ac:dyDescent="0.35">
      <c r="A22" s="52"/>
      <c r="B22" s="41" t="s">
        <v>8</v>
      </c>
      <c r="C22" s="61" t="s">
        <v>33</v>
      </c>
      <c r="D22" s="61"/>
      <c r="E22" s="42"/>
      <c r="F22" s="41" t="s">
        <v>8</v>
      </c>
      <c r="G22" s="61" t="s">
        <v>33</v>
      </c>
      <c r="H22" s="61"/>
      <c r="I22" s="41" t="s">
        <v>8</v>
      </c>
      <c r="J22" s="41"/>
      <c r="K22" s="61" t="s">
        <v>33</v>
      </c>
      <c r="L22" s="61"/>
      <c r="M22" s="56"/>
      <c r="N22" s="56"/>
    </row>
    <row r="23" spans="1:18" ht="18.600000000000001" customHeight="1" x14ac:dyDescent="0.35">
      <c r="A23" s="24" t="s">
        <v>7</v>
      </c>
      <c r="B23" s="40">
        <v>1340735</v>
      </c>
      <c r="C23" s="40">
        <v>1334854.8857142858</v>
      </c>
      <c r="D23" s="40">
        <v>1346634.8285714285</v>
      </c>
      <c r="E23" s="40"/>
      <c r="F23" s="40">
        <v>678670</v>
      </c>
      <c r="G23" s="40">
        <v>675343.54285714286</v>
      </c>
      <c r="H23" s="40">
        <v>682009.59999999998</v>
      </c>
      <c r="I23" s="40">
        <v>662065</v>
      </c>
      <c r="J23" s="40"/>
      <c r="K23" s="40">
        <v>658404.71428571432</v>
      </c>
      <c r="L23" s="40">
        <v>665739.74285714282</v>
      </c>
    </row>
    <row r="24" spans="1:18" x14ac:dyDescent="0.35">
      <c r="A24" s="26" t="s">
        <v>32</v>
      </c>
      <c r="B24" s="40">
        <v>6967745</v>
      </c>
      <c r="C24" s="40">
        <v>6961857</v>
      </c>
      <c r="D24" s="40">
        <v>6973636.9428571425</v>
      </c>
      <c r="E24" s="40"/>
      <c r="F24" s="40">
        <v>3502955</v>
      </c>
      <c r="G24" s="40">
        <v>3499516.8285714285</v>
      </c>
      <c r="H24" s="40">
        <v>3506395.8</v>
      </c>
      <c r="I24" s="40">
        <v>3464790</v>
      </c>
      <c r="J24" s="40"/>
      <c r="K24" s="40">
        <v>3461096.8571428573</v>
      </c>
      <c r="L24" s="40">
        <v>3468485.7714285715</v>
      </c>
    </row>
    <row r="25" spans="1:18" ht="30" customHeight="1" x14ac:dyDescent="0.35">
      <c r="A25" s="26" t="s">
        <v>45</v>
      </c>
      <c r="B25" s="40">
        <v>8308480</v>
      </c>
      <c r="C25" s="40">
        <v>8308466.8571428573</v>
      </c>
      <c r="D25" s="40">
        <v>8308493.1428571427</v>
      </c>
      <c r="E25" s="40"/>
      <c r="F25" s="40">
        <v>4181625</v>
      </c>
      <c r="G25" s="40">
        <v>4181237.2857142859</v>
      </c>
      <c r="H25" s="40">
        <v>4182012.7142857141</v>
      </c>
      <c r="I25" s="40">
        <v>4126860</v>
      </c>
      <c r="J25" s="40"/>
      <c r="K25" s="40">
        <v>4126472.2857142859</v>
      </c>
      <c r="L25" s="40">
        <v>4127247.7142857141</v>
      </c>
    </row>
    <row r="28" spans="1:18" x14ac:dyDescent="0.35">
      <c r="A28" s="14" t="s">
        <v>27</v>
      </c>
      <c r="B28" s="28"/>
      <c r="C28" s="28"/>
      <c r="D28" s="28"/>
      <c r="E28" s="28"/>
      <c r="F28" s="28"/>
      <c r="G28" s="28"/>
      <c r="H28" s="28"/>
      <c r="I28" s="28"/>
      <c r="J28" s="28"/>
      <c r="K28" s="28"/>
      <c r="L28" s="28"/>
      <c r="M28" s="28"/>
    </row>
    <row r="29" spans="1:18" ht="33.6" customHeight="1" x14ac:dyDescent="0.35">
      <c r="A29" s="57" t="s">
        <v>50</v>
      </c>
      <c r="B29" s="57"/>
      <c r="C29" s="57"/>
      <c r="D29" s="57"/>
      <c r="E29" s="57"/>
      <c r="F29" s="57"/>
      <c r="G29" s="57"/>
      <c r="H29" s="57"/>
      <c r="I29" s="57"/>
      <c r="J29" s="57"/>
      <c r="K29" s="57"/>
      <c r="L29" s="57"/>
      <c r="M29" s="57"/>
    </row>
    <row r="30" spans="1:18" x14ac:dyDescent="0.35">
      <c r="A30" s="15" t="s">
        <v>25</v>
      </c>
      <c r="B30" s="28"/>
      <c r="C30" s="28"/>
      <c r="D30" s="28"/>
      <c r="E30" s="28"/>
      <c r="F30" s="28"/>
      <c r="G30" s="28"/>
      <c r="H30" s="28"/>
      <c r="I30" s="28"/>
      <c r="J30" s="28"/>
      <c r="K30" s="28"/>
      <c r="L30" s="28"/>
      <c r="M30" s="28"/>
    </row>
    <row r="31" spans="1:18" ht="32.4" customHeight="1" x14ac:dyDescent="0.35">
      <c r="A31" s="57" t="s">
        <v>47</v>
      </c>
      <c r="B31" s="57"/>
      <c r="C31" s="57"/>
      <c r="D31" s="57"/>
      <c r="E31" s="57"/>
      <c r="F31" s="57"/>
      <c r="G31" s="57"/>
      <c r="H31" s="57"/>
      <c r="I31" s="57"/>
      <c r="J31" s="57"/>
      <c r="K31" s="57"/>
      <c r="L31" s="57"/>
      <c r="M31" s="57"/>
    </row>
    <row r="32" spans="1:18" ht="18.75" customHeight="1" x14ac:dyDescent="0.35">
      <c r="A32" s="17" t="s">
        <v>29</v>
      </c>
      <c r="B32" s="16"/>
      <c r="C32" s="16"/>
      <c r="D32" s="16"/>
      <c r="E32" s="16"/>
      <c r="F32" s="16"/>
      <c r="G32" s="16"/>
      <c r="H32" s="16"/>
      <c r="I32" s="16"/>
      <c r="J32" s="16"/>
      <c r="K32" s="16"/>
      <c r="L32" s="16"/>
      <c r="M32" s="16"/>
    </row>
    <row r="33" spans="1:18" x14ac:dyDescent="0.35">
      <c r="A33" s="17"/>
      <c r="B33" s="28"/>
      <c r="C33" s="28"/>
      <c r="D33" s="28"/>
      <c r="E33" s="28"/>
      <c r="F33" s="28"/>
      <c r="G33" s="28"/>
      <c r="H33" s="28"/>
      <c r="I33" s="28"/>
      <c r="J33" s="28"/>
      <c r="K33" s="28"/>
      <c r="L33" s="28"/>
      <c r="M33" s="28"/>
    </row>
    <row r="34" spans="1:18" x14ac:dyDescent="0.35">
      <c r="A34" s="28"/>
      <c r="B34" s="28"/>
      <c r="C34" s="28"/>
      <c r="D34" s="28"/>
      <c r="E34" s="28"/>
      <c r="F34" s="28"/>
      <c r="G34" s="28"/>
      <c r="H34" s="28"/>
      <c r="I34" s="28"/>
      <c r="J34" s="28"/>
      <c r="K34" s="28"/>
      <c r="L34" s="28"/>
      <c r="M34" s="28"/>
    </row>
    <row r="35" spans="1:18" ht="21" customHeight="1" x14ac:dyDescent="0.35">
      <c r="A35" s="14" t="s">
        <v>26</v>
      </c>
      <c r="B35" s="14"/>
      <c r="C35" s="14"/>
      <c r="D35" s="14"/>
      <c r="E35" s="14"/>
      <c r="F35" s="14"/>
      <c r="G35" s="28"/>
      <c r="H35" s="28"/>
      <c r="I35" s="28"/>
      <c r="J35" s="28"/>
      <c r="K35" s="28"/>
      <c r="L35" s="28"/>
      <c r="M35" s="28"/>
    </row>
    <row r="36" spans="1:18" x14ac:dyDescent="0.35">
      <c r="A36" s="15" t="s">
        <v>48</v>
      </c>
      <c r="B36" s="28"/>
      <c r="C36" s="28"/>
      <c r="D36" s="28"/>
      <c r="E36" s="28"/>
      <c r="F36" s="28"/>
      <c r="G36" s="28"/>
      <c r="H36" s="28"/>
      <c r="I36" s="28"/>
      <c r="J36" s="28"/>
      <c r="K36" s="28"/>
      <c r="L36" s="28"/>
      <c r="M36" s="28"/>
    </row>
    <row r="38" spans="1:18" ht="14.7" customHeight="1" x14ac:dyDescent="0.35">
      <c r="A38" s="11" t="s">
        <v>51</v>
      </c>
      <c r="B38" s="31"/>
      <c r="C38" s="31"/>
      <c r="D38" s="31"/>
      <c r="E38" s="31"/>
      <c r="F38" s="31"/>
      <c r="G38" s="31"/>
      <c r="H38" s="31"/>
      <c r="I38" s="31"/>
      <c r="J38" s="31"/>
      <c r="K38" s="31"/>
      <c r="L38" s="31"/>
      <c r="M38" s="31"/>
      <c r="N38" s="31"/>
      <c r="O38" s="31"/>
      <c r="P38" s="31"/>
      <c r="Q38" s="31"/>
      <c r="R38" s="31"/>
    </row>
    <row r="39" spans="1:18" x14ac:dyDescent="0.35">
      <c r="A39" s="51"/>
      <c r="B39" s="58" t="s">
        <v>1</v>
      </c>
      <c r="C39" s="58"/>
      <c r="D39" s="58"/>
      <c r="E39" s="58"/>
      <c r="F39" s="58"/>
      <c r="G39" s="58" t="s">
        <v>2</v>
      </c>
      <c r="H39" s="58"/>
      <c r="I39" s="58"/>
      <c r="J39" s="58"/>
      <c r="K39" s="58"/>
      <c r="L39" s="58"/>
      <c r="M39" s="58" t="s">
        <v>3</v>
      </c>
      <c r="N39" s="58"/>
      <c r="O39" s="58"/>
      <c r="P39" s="58"/>
      <c r="Q39" s="56" t="s">
        <v>31</v>
      </c>
      <c r="R39" s="56"/>
    </row>
    <row r="40" spans="1:18" ht="60" customHeight="1" x14ac:dyDescent="0.35">
      <c r="A40" s="52"/>
      <c r="B40" s="41" t="s">
        <v>4</v>
      </c>
      <c r="C40" s="59" t="s">
        <v>43</v>
      </c>
      <c r="D40" s="59"/>
      <c r="E40" s="59"/>
      <c r="F40" s="59"/>
      <c r="G40" s="41" t="s">
        <v>4</v>
      </c>
      <c r="H40" s="41"/>
      <c r="I40" s="59" t="s">
        <v>43</v>
      </c>
      <c r="J40" s="59"/>
      <c r="K40" s="59"/>
      <c r="L40" s="59"/>
      <c r="M40" s="41" t="s">
        <v>4</v>
      </c>
      <c r="N40" s="41"/>
      <c r="O40" s="59" t="s">
        <v>43</v>
      </c>
      <c r="P40" s="59"/>
      <c r="Q40" s="47" t="s">
        <v>5</v>
      </c>
      <c r="R40" s="47"/>
    </row>
    <row r="41" spans="1:18" s="6" customFormat="1" x14ac:dyDescent="0.35">
      <c r="A41" s="6" t="s">
        <v>38</v>
      </c>
      <c r="B41" s="32">
        <v>100</v>
      </c>
      <c r="C41" s="32"/>
      <c r="D41" s="32"/>
      <c r="E41" s="32"/>
      <c r="F41" s="32"/>
      <c r="G41" s="32">
        <v>100</v>
      </c>
      <c r="H41" s="32"/>
      <c r="I41" s="32"/>
      <c r="J41" s="32"/>
      <c r="K41" s="32"/>
      <c r="L41" s="32"/>
      <c r="M41" s="32">
        <v>100</v>
      </c>
      <c r="N41" s="32"/>
    </row>
    <row r="42" spans="1:18" x14ac:dyDescent="0.35">
      <c r="A42" s="8" t="s">
        <v>9</v>
      </c>
      <c r="B42" s="25">
        <v>9.5462563444677748</v>
      </c>
      <c r="C42" s="25">
        <v>9.4</v>
      </c>
      <c r="D42" s="25"/>
      <c r="E42" s="25"/>
      <c r="F42" s="27">
        <v>9.6999999999999993</v>
      </c>
      <c r="G42" s="25">
        <v>8.9660659819941948</v>
      </c>
      <c r="H42" s="25"/>
      <c r="I42" s="25">
        <v>8.7637625919110906</v>
      </c>
      <c r="J42" s="25"/>
      <c r="K42" s="25"/>
      <c r="L42" s="27">
        <v>9.168369372077299</v>
      </c>
      <c r="M42" s="25">
        <v>10.140998240354044</v>
      </c>
      <c r="N42" s="25"/>
      <c r="O42" s="25">
        <v>9.9245765761147027</v>
      </c>
      <c r="P42" s="27">
        <v>10.357419904593383</v>
      </c>
      <c r="Q42" s="25">
        <f>G42-M42</f>
        <v>-1.1749322583598492</v>
      </c>
      <c r="R42" s="9" t="s">
        <v>6</v>
      </c>
    </row>
    <row r="43" spans="1:18" x14ac:dyDescent="0.35">
      <c r="A43" s="8" t="s">
        <v>10</v>
      </c>
      <c r="B43" s="25">
        <v>8.5952854218022203</v>
      </c>
      <c r="C43" s="25">
        <v>8.5</v>
      </c>
      <c r="D43" s="25"/>
      <c r="E43" s="25"/>
      <c r="F43" s="27">
        <v>8.6999999999999993</v>
      </c>
      <c r="G43" s="25">
        <v>9.4103172381275133</v>
      </c>
      <c r="H43" s="25"/>
      <c r="I43" s="25">
        <v>9.2035688933422808</v>
      </c>
      <c r="J43" s="25"/>
      <c r="K43" s="25"/>
      <c r="L43" s="27">
        <v>9.6170655829127458</v>
      </c>
      <c r="M43" s="25">
        <v>7.7598121030412432</v>
      </c>
      <c r="N43" s="25"/>
      <c r="O43" s="25">
        <v>7.5680047394509762</v>
      </c>
      <c r="P43" s="27">
        <v>7.9516194666315094</v>
      </c>
      <c r="Q43" s="25">
        <f t="shared" ref="Q43:Q53" si="0">G43-M43</f>
        <v>1.6505051350862701</v>
      </c>
      <c r="R43" s="9" t="s">
        <v>6</v>
      </c>
    </row>
    <row r="44" spans="1:18" x14ac:dyDescent="0.35">
      <c r="A44" s="8" t="s">
        <v>11</v>
      </c>
      <c r="B44" s="25">
        <v>31.505480203022966</v>
      </c>
      <c r="C44" s="25">
        <v>31.3</v>
      </c>
      <c r="D44" s="25"/>
      <c r="E44" s="25"/>
      <c r="F44" s="27">
        <v>31.7</v>
      </c>
      <c r="G44" s="25">
        <v>31.837269954469772</v>
      </c>
      <c r="H44" s="25"/>
      <c r="I44" s="25">
        <v>31.507400624881871</v>
      </c>
      <c r="J44" s="25"/>
      <c r="K44" s="25"/>
      <c r="L44" s="27">
        <v>32.167139284057669</v>
      </c>
      <c r="M44" s="25">
        <v>31.165368959241164</v>
      </c>
      <c r="N44" s="25"/>
      <c r="O44" s="25">
        <v>30.83330693222937</v>
      </c>
      <c r="P44" s="27">
        <v>31.497430986252954</v>
      </c>
      <c r="Q44" s="25">
        <f t="shared" si="0"/>
        <v>0.67190099522860791</v>
      </c>
      <c r="R44" s="9" t="s">
        <v>6</v>
      </c>
    </row>
    <row r="45" spans="1:18" x14ac:dyDescent="0.35">
      <c r="A45" s="8" t="s">
        <v>12</v>
      </c>
      <c r="B45" s="25">
        <v>3.3477905775563399</v>
      </c>
      <c r="C45" s="25">
        <v>3.3</v>
      </c>
      <c r="D45" s="25"/>
      <c r="E45" s="25"/>
      <c r="F45" s="27">
        <v>3.4</v>
      </c>
      <c r="G45" s="25">
        <v>3.7691366938276336</v>
      </c>
      <c r="H45" s="25"/>
      <c r="I45" s="25">
        <v>3.6342780851792647</v>
      </c>
      <c r="J45" s="25"/>
      <c r="K45" s="25"/>
      <c r="L45" s="27">
        <v>3.9039953024760021</v>
      </c>
      <c r="M45" s="25">
        <v>2.9151216270305786</v>
      </c>
      <c r="N45" s="25"/>
      <c r="O45" s="25">
        <v>2.7945115155247038</v>
      </c>
      <c r="P45" s="27">
        <v>3.0357317385364535</v>
      </c>
      <c r="Q45" s="25">
        <f t="shared" si="0"/>
        <v>0.85401506679705497</v>
      </c>
      <c r="R45" s="9" t="s">
        <v>6</v>
      </c>
    </row>
    <row r="46" spans="1:18" x14ac:dyDescent="0.35">
      <c r="A46" s="8" t="s">
        <v>13</v>
      </c>
      <c r="B46" s="25">
        <v>20.889661267886645</v>
      </c>
      <c r="C46" s="25">
        <v>20.7</v>
      </c>
      <c r="D46" s="25"/>
      <c r="E46" s="25"/>
      <c r="F46" s="27">
        <v>21.1</v>
      </c>
      <c r="G46" s="25">
        <v>19.60967775207391</v>
      </c>
      <c r="H46" s="25"/>
      <c r="I46" s="25">
        <v>19.32852803364878</v>
      </c>
      <c r="J46" s="25"/>
      <c r="K46" s="25"/>
      <c r="L46" s="27">
        <v>19.89082747049904</v>
      </c>
      <c r="M46" s="25">
        <v>22.202502775407247</v>
      </c>
      <c r="N46" s="25"/>
      <c r="O46" s="25">
        <v>21.904539072195835</v>
      </c>
      <c r="P46" s="27">
        <v>22.500466478618662</v>
      </c>
      <c r="Q46" s="25">
        <f t="shared" si="0"/>
        <v>-2.5928250233333365</v>
      </c>
      <c r="R46" s="9" t="s">
        <v>6</v>
      </c>
    </row>
    <row r="47" spans="1:18" x14ac:dyDescent="0.35">
      <c r="A47" s="8" t="s">
        <v>14</v>
      </c>
      <c r="B47" s="25">
        <v>12.897776219760058</v>
      </c>
      <c r="C47" s="25">
        <v>12.7</v>
      </c>
      <c r="D47" s="25"/>
      <c r="E47" s="25"/>
      <c r="F47" s="27">
        <v>13.1</v>
      </c>
      <c r="G47" s="25">
        <v>12.948855850413308</v>
      </c>
      <c r="H47" s="25"/>
      <c r="I47" s="25">
        <v>12.711115181903665</v>
      </c>
      <c r="J47" s="25"/>
      <c r="K47" s="25"/>
      <c r="L47" s="27">
        <v>13.186596518922949</v>
      </c>
      <c r="M47" s="25">
        <v>12.84390505463965</v>
      </c>
      <c r="N47" s="25"/>
      <c r="O47" s="25">
        <v>12.604034461675404</v>
      </c>
      <c r="P47" s="27">
        <v>13.083775647603899</v>
      </c>
      <c r="Q47" s="25">
        <f t="shared" si="0"/>
        <v>0.10495079577365729</v>
      </c>
    </row>
    <row r="48" spans="1:18" x14ac:dyDescent="0.35">
      <c r="A48" s="8" t="s">
        <v>15</v>
      </c>
      <c r="B48" s="25">
        <v>5.2549534397177666</v>
      </c>
      <c r="C48" s="25">
        <v>5.0999999999999996</v>
      </c>
      <c r="D48" s="25"/>
      <c r="E48" s="25"/>
      <c r="F48" s="27">
        <v>5.4</v>
      </c>
      <c r="G48" s="25">
        <v>5.4444722766587592</v>
      </c>
      <c r="H48" s="25"/>
      <c r="I48" s="25">
        <v>5.2838070480123864</v>
      </c>
      <c r="J48" s="25"/>
      <c r="K48" s="25"/>
      <c r="L48" s="27">
        <v>5.605137505305132</v>
      </c>
      <c r="M48" s="25">
        <v>5.0614365658960976</v>
      </c>
      <c r="N48" s="25"/>
      <c r="O48" s="25">
        <v>4.9042780891047633</v>
      </c>
      <c r="P48" s="27">
        <v>5.2185950426874319</v>
      </c>
      <c r="Q48" s="25">
        <f t="shared" si="0"/>
        <v>0.38303571076266163</v>
      </c>
      <c r="R48" s="9" t="s">
        <v>6</v>
      </c>
    </row>
    <row r="49" spans="1:18" x14ac:dyDescent="0.35">
      <c r="A49" s="8" t="s">
        <v>16</v>
      </c>
      <c r="B49" s="25">
        <v>3.2806632183093605</v>
      </c>
      <c r="C49" s="25">
        <v>3.2</v>
      </c>
      <c r="D49" s="25"/>
      <c r="E49" s="25"/>
      <c r="F49" s="27">
        <v>3.4</v>
      </c>
      <c r="G49" s="25">
        <v>3.2025874136178114</v>
      </c>
      <c r="H49" s="25"/>
      <c r="I49" s="25">
        <v>3.0779113992731024</v>
      </c>
      <c r="J49" s="25"/>
      <c r="K49" s="25"/>
      <c r="L49" s="27">
        <v>3.3272634279625199</v>
      </c>
      <c r="M49" s="25">
        <v>3.3606972125093457</v>
      </c>
      <c r="N49" s="25"/>
      <c r="O49" s="25">
        <v>3.2314946370627893</v>
      </c>
      <c r="P49" s="27">
        <v>3.4898997879559017</v>
      </c>
      <c r="Q49" s="25">
        <f t="shared" si="0"/>
        <v>-0.15810979889153431</v>
      </c>
    </row>
    <row r="50" spans="1:18" x14ac:dyDescent="0.35">
      <c r="A50" s="8" t="s">
        <v>17</v>
      </c>
      <c r="B50" s="25">
        <v>0.77271049088746091</v>
      </c>
      <c r="C50" s="25">
        <v>0.7</v>
      </c>
      <c r="D50" s="25"/>
      <c r="E50" s="25"/>
      <c r="F50" s="27">
        <v>0.8</v>
      </c>
      <c r="G50" s="25">
        <v>0.81556573887161654</v>
      </c>
      <c r="H50" s="25"/>
      <c r="I50" s="25">
        <v>0.75187859299806725</v>
      </c>
      <c r="J50" s="25"/>
      <c r="K50" s="25"/>
      <c r="L50" s="27">
        <v>0.87925288474516583</v>
      </c>
      <c r="M50" s="25">
        <v>0.72878040675764466</v>
      </c>
      <c r="N50" s="25"/>
      <c r="O50" s="25">
        <v>0.66780009973877985</v>
      </c>
      <c r="P50" s="27">
        <v>0.78976071377650936</v>
      </c>
      <c r="Q50" s="25">
        <f t="shared" si="0"/>
        <v>8.678533211397188E-2</v>
      </c>
    </row>
    <row r="51" spans="1:18" x14ac:dyDescent="0.35">
      <c r="A51" s="8" t="s">
        <v>18</v>
      </c>
      <c r="B51" s="25">
        <v>0.39567848978358888</v>
      </c>
      <c r="C51" s="25">
        <v>0.4</v>
      </c>
      <c r="D51" s="25"/>
      <c r="E51" s="25"/>
      <c r="F51" s="27">
        <v>0.4</v>
      </c>
      <c r="G51" s="25">
        <v>0.45972269291408191</v>
      </c>
      <c r="H51" s="25"/>
      <c r="I51" s="25">
        <v>0.41182132300158231</v>
      </c>
      <c r="J51" s="25"/>
      <c r="K51" s="25"/>
      <c r="L51" s="27">
        <v>0.50762406282658157</v>
      </c>
      <c r="M51" s="25">
        <v>0.3300280183969852</v>
      </c>
      <c r="N51" s="25"/>
      <c r="O51" s="25">
        <v>0.28890952838251566</v>
      </c>
      <c r="P51" s="27">
        <v>0.37114650841145475</v>
      </c>
      <c r="Q51" s="25">
        <f t="shared" si="0"/>
        <v>0.12969467451709671</v>
      </c>
      <c r="R51" s="9" t="s">
        <v>6</v>
      </c>
    </row>
    <row r="52" spans="1:18" ht="16.2" x14ac:dyDescent="0.35">
      <c r="A52" s="10" t="s">
        <v>36</v>
      </c>
      <c r="B52" s="25">
        <v>2.6</v>
      </c>
      <c r="C52" s="25">
        <v>2.5</v>
      </c>
      <c r="D52" s="25"/>
      <c r="E52" s="25"/>
      <c r="F52" s="27">
        <v>2.7</v>
      </c>
      <c r="G52" s="25">
        <v>2.6</v>
      </c>
      <c r="H52" s="25"/>
      <c r="I52" s="25">
        <v>2.5211530897685486</v>
      </c>
      <c r="J52" s="25"/>
      <c r="K52" s="25"/>
      <c r="L52" s="27">
        <v>2.7479762367082365</v>
      </c>
      <c r="M52" s="25">
        <v>2.579807118636388</v>
      </c>
      <c r="N52" s="25"/>
      <c r="O52" s="25">
        <v>2.4661497244581976</v>
      </c>
      <c r="P52" s="27">
        <v>2.693464512814578</v>
      </c>
      <c r="Q52" s="25">
        <f t="shared" si="0"/>
        <v>2.0192881363612081E-2</v>
      </c>
    </row>
    <row r="53" spans="1:18" ht="16.2" x14ac:dyDescent="0.35">
      <c r="A53" s="10" t="s">
        <v>37</v>
      </c>
      <c r="B53" s="25">
        <v>0.9</v>
      </c>
      <c r="C53" s="25">
        <v>0.9</v>
      </c>
      <c r="D53" s="25"/>
      <c r="E53" s="25"/>
      <c r="F53" s="27">
        <v>0.9</v>
      </c>
      <c r="G53" s="25">
        <v>0.9</v>
      </c>
      <c r="H53" s="25"/>
      <c r="I53" s="25">
        <v>0.83553428616601377</v>
      </c>
      <c r="J53" s="25"/>
      <c r="K53" s="25"/>
      <c r="L53" s="27">
        <v>0.96946667158959654</v>
      </c>
      <c r="M53" s="25">
        <v>0.9</v>
      </c>
      <c r="N53" s="25"/>
      <c r="O53" s="25">
        <v>0.84122379039226325</v>
      </c>
      <c r="P53" s="27">
        <v>0.97732876864650176</v>
      </c>
      <c r="Q53" s="25">
        <f t="shared" si="0"/>
        <v>0</v>
      </c>
    </row>
    <row r="54" spans="1:18" x14ac:dyDescent="0.35">
      <c r="Q54" s="4"/>
      <c r="R54" s="4"/>
    </row>
    <row r="55" spans="1:18" x14ac:dyDescent="0.35">
      <c r="A55" s="14" t="s">
        <v>27</v>
      </c>
      <c r="B55" s="28"/>
      <c r="C55" s="28"/>
      <c r="D55" s="28"/>
      <c r="E55" s="28"/>
      <c r="F55" s="28"/>
      <c r="G55" s="28"/>
      <c r="H55" s="28"/>
      <c r="I55" s="28"/>
      <c r="J55" s="28"/>
      <c r="K55" s="28"/>
      <c r="L55" s="28"/>
      <c r="M55" s="28"/>
    </row>
    <row r="56" spans="1:18" x14ac:dyDescent="0.35">
      <c r="A56" s="33" t="s">
        <v>39</v>
      </c>
      <c r="B56" s="28"/>
      <c r="C56" s="28"/>
      <c r="D56" s="28"/>
      <c r="E56" s="28"/>
      <c r="F56" s="28"/>
      <c r="G56" s="28"/>
      <c r="H56" s="28"/>
      <c r="I56" s="28"/>
      <c r="J56" s="28"/>
      <c r="K56" s="28"/>
      <c r="L56" s="28"/>
      <c r="M56" s="28"/>
    </row>
    <row r="57" spans="1:18" x14ac:dyDescent="0.35">
      <c r="A57" s="15" t="s">
        <v>34</v>
      </c>
      <c r="B57" s="28"/>
      <c r="C57" s="28"/>
      <c r="D57" s="28"/>
      <c r="E57" s="28"/>
      <c r="F57" s="28"/>
      <c r="G57" s="28"/>
      <c r="H57" s="28"/>
      <c r="I57" s="28"/>
      <c r="J57" s="28"/>
      <c r="K57" s="28"/>
      <c r="L57" s="28"/>
      <c r="M57" s="28"/>
    </row>
    <row r="58" spans="1:18" ht="47.25" customHeight="1" x14ac:dyDescent="0.35">
      <c r="A58" s="57" t="s">
        <v>46</v>
      </c>
      <c r="B58" s="57"/>
      <c r="C58" s="57"/>
      <c r="D58" s="57"/>
      <c r="E58" s="57"/>
      <c r="F58" s="57"/>
      <c r="G58" s="57"/>
      <c r="H58" s="57"/>
      <c r="I58" s="57"/>
      <c r="J58" s="57"/>
      <c r="K58" s="57"/>
      <c r="L58" s="57"/>
      <c r="M58" s="57"/>
    </row>
    <row r="59" spans="1:18" ht="46.5" customHeight="1" x14ac:dyDescent="0.35">
      <c r="A59" s="57" t="s">
        <v>52</v>
      </c>
      <c r="B59" s="57"/>
      <c r="C59" s="57"/>
      <c r="D59" s="57"/>
      <c r="E59" s="57"/>
      <c r="F59" s="57"/>
      <c r="G59" s="57"/>
      <c r="H59" s="57"/>
      <c r="I59" s="57"/>
      <c r="J59" s="57"/>
      <c r="K59" s="57"/>
      <c r="L59" s="57"/>
      <c r="M59" s="57"/>
    </row>
    <row r="60" spans="1:18" ht="36.6" customHeight="1" x14ac:dyDescent="0.35">
      <c r="A60" s="57" t="s">
        <v>40</v>
      </c>
      <c r="B60" s="57"/>
      <c r="C60" s="57"/>
      <c r="D60" s="57"/>
      <c r="E60" s="57"/>
      <c r="F60" s="57"/>
      <c r="G60" s="57"/>
      <c r="H60" s="57"/>
      <c r="I60" s="57"/>
      <c r="J60" s="57"/>
      <c r="K60" s="57"/>
      <c r="L60" s="57"/>
      <c r="M60" s="57"/>
    </row>
    <row r="61" spans="1:18" ht="34.5" customHeight="1" x14ac:dyDescent="0.35">
      <c r="A61" s="57" t="s">
        <v>41</v>
      </c>
      <c r="B61" s="57"/>
      <c r="C61" s="57"/>
      <c r="D61" s="57"/>
      <c r="E61" s="57"/>
      <c r="F61" s="57"/>
      <c r="G61" s="57"/>
      <c r="H61" s="57"/>
      <c r="I61" s="57"/>
      <c r="J61" s="57"/>
      <c r="K61" s="57"/>
      <c r="L61" s="57"/>
      <c r="M61" s="57"/>
    </row>
    <row r="62" spans="1:18" ht="18.75" customHeight="1" x14ac:dyDescent="0.35">
      <c r="A62" s="17" t="s">
        <v>29</v>
      </c>
      <c r="B62" s="16"/>
      <c r="C62" s="16"/>
      <c r="D62" s="16"/>
      <c r="E62" s="16"/>
      <c r="F62" s="16"/>
      <c r="G62" s="16"/>
      <c r="H62" s="16"/>
      <c r="I62" s="16"/>
      <c r="J62" s="16"/>
      <c r="K62" s="16"/>
      <c r="L62" s="16"/>
      <c r="M62" s="16"/>
    </row>
    <row r="63" spans="1:18" ht="21.75" customHeight="1" x14ac:dyDescent="0.35">
      <c r="A63" s="17"/>
      <c r="B63" s="16"/>
      <c r="C63" s="16"/>
      <c r="D63" s="16"/>
      <c r="E63" s="16"/>
      <c r="F63" s="16"/>
      <c r="G63" s="16"/>
      <c r="H63" s="16"/>
      <c r="I63" s="16"/>
      <c r="J63" s="16"/>
      <c r="K63" s="16"/>
      <c r="L63" s="16"/>
      <c r="M63" s="16"/>
    </row>
    <row r="64" spans="1:18" x14ac:dyDescent="0.35">
      <c r="A64" s="15"/>
      <c r="B64" s="28"/>
      <c r="C64" s="28"/>
      <c r="D64" s="28"/>
      <c r="E64" s="28"/>
      <c r="F64" s="28"/>
      <c r="G64" s="28"/>
      <c r="H64" s="28"/>
      <c r="I64" s="28"/>
      <c r="J64" s="28"/>
      <c r="K64" s="28"/>
      <c r="L64" s="28"/>
      <c r="M64" s="28"/>
    </row>
    <row r="65" spans="1:18" x14ac:dyDescent="0.35">
      <c r="A65" s="14" t="s">
        <v>26</v>
      </c>
      <c r="B65" s="28"/>
      <c r="C65" s="28"/>
      <c r="D65" s="28"/>
      <c r="E65" s="28"/>
      <c r="F65" s="28"/>
      <c r="G65" s="28"/>
      <c r="H65" s="28"/>
      <c r="I65" s="28"/>
      <c r="J65" s="28"/>
      <c r="K65" s="28"/>
      <c r="L65" s="28"/>
      <c r="M65" s="28"/>
    </row>
    <row r="66" spans="1:18" x14ac:dyDescent="0.35">
      <c r="A66" s="15" t="s">
        <v>48</v>
      </c>
      <c r="B66" s="28"/>
      <c r="C66" s="28"/>
      <c r="D66" s="28"/>
      <c r="E66" s="28"/>
      <c r="F66" s="28"/>
      <c r="G66" s="28"/>
      <c r="H66" s="28"/>
      <c r="I66" s="28"/>
      <c r="J66" s="28"/>
      <c r="K66" s="28"/>
      <c r="L66" s="28"/>
      <c r="M66" s="28"/>
    </row>
    <row r="67" spans="1:18" ht="15.6" x14ac:dyDescent="0.35">
      <c r="A67" s="29"/>
      <c r="B67" s="31"/>
      <c r="C67" s="31"/>
      <c r="D67" s="31"/>
      <c r="E67" s="31"/>
      <c r="F67" s="31"/>
      <c r="G67" s="31"/>
      <c r="H67" s="31"/>
      <c r="I67" s="31"/>
      <c r="J67" s="31"/>
      <c r="K67" s="31"/>
      <c r="L67" s="31"/>
      <c r="M67" s="31"/>
      <c r="N67" s="31"/>
      <c r="O67" s="31"/>
      <c r="P67" s="31"/>
      <c r="Q67" s="31"/>
      <c r="R67" s="31"/>
    </row>
    <row r="68" spans="1:18" ht="16.2" x14ac:dyDescent="0.35">
      <c r="A68" s="6" t="s">
        <v>53</v>
      </c>
      <c r="B68" s="7"/>
      <c r="C68" s="5"/>
      <c r="D68" s="5"/>
      <c r="E68" s="5"/>
      <c r="F68" s="5"/>
      <c r="G68" s="7"/>
      <c r="H68" s="7"/>
      <c r="I68" s="5"/>
      <c r="J68" s="5"/>
      <c r="K68" s="5"/>
      <c r="L68" s="5"/>
    </row>
    <row r="69" spans="1:18" s="43" customFormat="1" x14ac:dyDescent="0.35">
      <c r="A69" s="51"/>
      <c r="B69" s="60" t="s">
        <v>1</v>
      </c>
      <c r="C69" s="60"/>
      <c r="D69" s="60"/>
      <c r="E69" s="41"/>
      <c r="F69" s="60" t="s">
        <v>2</v>
      </c>
      <c r="G69" s="60"/>
      <c r="H69" s="60"/>
      <c r="I69" s="60"/>
      <c r="J69" s="41"/>
      <c r="K69" s="60" t="s">
        <v>3</v>
      </c>
      <c r="L69" s="60"/>
      <c r="M69" s="60"/>
      <c r="N69" s="60"/>
      <c r="O69" s="62" t="s">
        <v>31</v>
      </c>
    </row>
    <row r="70" spans="1:18" s="43" customFormat="1" ht="60.6" customHeight="1" x14ac:dyDescent="0.35">
      <c r="A70" s="52"/>
      <c r="B70" s="41" t="s">
        <v>8</v>
      </c>
      <c r="C70" s="59" t="s">
        <v>33</v>
      </c>
      <c r="D70" s="59"/>
      <c r="E70" s="42"/>
      <c r="F70" s="41" t="s">
        <v>8</v>
      </c>
      <c r="G70" s="41"/>
      <c r="H70" s="59" t="s">
        <v>33</v>
      </c>
      <c r="I70" s="59"/>
      <c r="J70" s="42"/>
      <c r="K70" s="41" t="s">
        <v>8</v>
      </c>
      <c r="L70" s="41"/>
      <c r="M70" s="59" t="s">
        <v>33</v>
      </c>
      <c r="N70" s="59"/>
      <c r="O70" s="63"/>
    </row>
    <row r="71" spans="1:18" s="45" customFormat="1" ht="16.2" x14ac:dyDescent="0.35">
      <c r="A71" s="6" t="s">
        <v>35</v>
      </c>
      <c r="B71" s="44">
        <v>1340735</v>
      </c>
      <c r="C71" s="44">
        <v>1334854.8857142858</v>
      </c>
      <c r="D71" s="44">
        <v>1346634.8285714285</v>
      </c>
      <c r="E71" s="44"/>
      <c r="F71" s="44">
        <v>678670</v>
      </c>
      <c r="G71" s="12" t="s">
        <v>24</v>
      </c>
      <c r="H71" s="44">
        <v>675343.54285714286</v>
      </c>
      <c r="I71" s="44">
        <v>682009.59999999998</v>
      </c>
      <c r="J71" s="44"/>
      <c r="K71" s="44">
        <v>662065</v>
      </c>
      <c r="L71" s="12" t="s">
        <v>24</v>
      </c>
      <c r="M71" s="44">
        <v>658404.71428571432</v>
      </c>
      <c r="N71" s="44">
        <v>665739.74285714282</v>
      </c>
      <c r="O71" s="6" t="s">
        <v>6</v>
      </c>
    </row>
    <row r="72" spans="1:18" s="43" customFormat="1" ht="16.2" x14ac:dyDescent="0.35">
      <c r="A72" s="8" t="s">
        <v>9</v>
      </c>
      <c r="B72" s="40">
        <v>127990</v>
      </c>
      <c r="C72" s="40">
        <v>125346.97142857143</v>
      </c>
      <c r="D72" s="40">
        <v>130675.08571428571</v>
      </c>
      <c r="E72" s="40"/>
      <c r="F72" s="40">
        <v>60850</v>
      </c>
      <c r="G72" s="13" t="s">
        <v>24</v>
      </c>
      <c r="H72" s="40">
        <v>59456.857142857145</v>
      </c>
      <c r="I72" s="40">
        <v>62268.114285714284</v>
      </c>
      <c r="J72" s="40"/>
      <c r="K72" s="40">
        <v>67140</v>
      </c>
      <c r="L72" s="13" t="s">
        <v>24</v>
      </c>
      <c r="M72" s="40">
        <v>65706.114285714284</v>
      </c>
      <c r="N72" s="40">
        <v>68597.542857142864</v>
      </c>
      <c r="O72" s="9" t="s">
        <v>6</v>
      </c>
    </row>
    <row r="73" spans="1:18" s="43" customFormat="1" ht="16.2" x14ac:dyDescent="0.35">
      <c r="A73" s="8" t="s">
        <v>10</v>
      </c>
      <c r="B73" s="40">
        <v>115240</v>
      </c>
      <c r="C73" s="40">
        <v>113443.37142857142</v>
      </c>
      <c r="D73" s="40">
        <v>117057.65714285715</v>
      </c>
      <c r="E73" s="40"/>
      <c r="F73" s="40">
        <v>63865</v>
      </c>
      <c r="G73" s="13" t="s">
        <v>24</v>
      </c>
      <c r="H73" s="40">
        <v>62708.428571428572</v>
      </c>
      <c r="I73" s="40">
        <v>65037.342857142859</v>
      </c>
      <c r="J73" s="40"/>
      <c r="K73" s="40">
        <v>51375</v>
      </c>
      <c r="L73" s="13" t="s">
        <v>24</v>
      </c>
      <c r="M73" s="40">
        <v>50339.342857142859</v>
      </c>
      <c r="N73" s="40">
        <v>52427.742857142861</v>
      </c>
      <c r="O73" s="9" t="s">
        <v>6</v>
      </c>
    </row>
    <row r="74" spans="1:18" s="43" customFormat="1" ht="16.2" x14ac:dyDescent="0.35">
      <c r="A74" s="8" t="s">
        <v>11</v>
      </c>
      <c r="B74" s="40">
        <v>422405</v>
      </c>
      <c r="C74" s="40">
        <v>418191.4</v>
      </c>
      <c r="D74" s="40">
        <v>426651.45714285714</v>
      </c>
      <c r="E74" s="40"/>
      <c r="F74" s="40">
        <v>216070</v>
      </c>
      <c r="G74" s="13" t="s">
        <v>24</v>
      </c>
      <c r="H74" s="40">
        <v>213206.17142857143</v>
      </c>
      <c r="I74" s="40">
        <v>218962.74285714285</v>
      </c>
      <c r="J74" s="40"/>
      <c r="K74" s="40">
        <v>206335</v>
      </c>
      <c r="L74" s="13"/>
      <c r="M74" s="40">
        <v>204108.6</v>
      </c>
      <c r="N74" s="40">
        <v>208579.8</v>
      </c>
      <c r="O74" s="9" t="s">
        <v>6</v>
      </c>
    </row>
    <row r="75" spans="1:18" s="43" customFormat="1" ht="16.2" x14ac:dyDescent="0.35">
      <c r="A75" s="8" t="s">
        <v>12</v>
      </c>
      <c r="B75" s="40">
        <v>44885</v>
      </c>
      <c r="C75" s="40">
        <v>43824.37142857143</v>
      </c>
      <c r="D75" s="40">
        <v>45965.342857142859</v>
      </c>
      <c r="E75" s="40"/>
      <c r="F75" s="40">
        <v>25580</v>
      </c>
      <c r="G75" s="13" t="s">
        <v>24</v>
      </c>
      <c r="H75" s="40">
        <v>24799.314285714285</v>
      </c>
      <c r="I75" s="40">
        <v>26379.085714285713</v>
      </c>
      <c r="J75" s="40"/>
      <c r="K75" s="40">
        <v>19300</v>
      </c>
      <c r="L75" s="13" t="s">
        <v>24</v>
      </c>
      <c r="M75" s="40">
        <v>18638.914285714287</v>
      </c>
      <c r="N75" s="40">
        <v>19978.17142857143</v>
      </c>
      <c r="O75" s="9" t="s">
        <v>6</v>
      </c>
    </row>
    <row r="76" spans="1:18" s="43" customFormat="1" ht="16.2" x14ac:dyDescent="0.35">
      <c r="A76" s="8" t="s">
        <v>13</v>
      </c>
      <c r="B76" s="40">
        <v>280075</v>
      </c>
      <c r="C76" s="40">
        <v>277221.6857142857</v>
      </c>
      <c r="D76" s="40">
        <v>282950.65714285715</v>
      </c>
      <c r="E76" s="40"/>
      <c r="F76" s="40">
        <v>133085</v>
      </c>
      <c r="G76" s="13" t="s">
        <v>24</v>
      </c>
      <c r="H76" s="40">
        <v>131247.62857142856</v>
      </c>
      <c r="I76" s="40">
        <v>134942.08571428573</v>
      </c>
      <c r="J76" s="40"/>
      <c r="K76" s="40">
        <v>146995</v>
      </c>
      <c r="L76" s="13" t="s">
        <v>24</v>
      </c>
      <c r="M76" s="40">
        <v>145315.34285714285</v>
      </c>
      <c r="N76" s="40">
        <v>148689.11428571428</v>
      </c>
      <c r="O76" s="9" t="s">
        <v>6</v>
      </c>
    </row>
    <row r="77" spans="1:18" s="43" customFormat="1" ht="16.2" x14ac:dyDescent="0.35">
      <c r="A77" s="8" t="s">
        <v>14</v>
      </c>
      <c r="B77" s="40">
        <v>172925</v>
      </c>
      <c r="C77" s="40">
        <v>170409.45714285714</v>
      </c>
      <c r="D77" s="40">
        <v>175469.45714285714</v>
      </c>
      <c r="E77" s="40"/>
      <c r="F77" s="40">
        <v>87880</v>
      </c>
      <c r="G77" s="13"/>
      <c r="H77" s="40">
        <v>86153.028571428571</v>
      </c>
      <c r="I77" s="40">
        <v>89633.257142857139</v>
      </c>
      <c r="J77" s="40"/>
      <c r="K77" s="40">
        <v>85035</v>
      </c>
      <c r="L77" s="13"/>
      <c r="M77" s="40">
        <v>83373.742857142861</v>
      </c>
      <c r="N77" s="40">
        <v>86721.228571428568</v>
      </c>
      <c r="O77" s="9" t="s">
        <v>6</v>
      </c>
    </row>
    <row r="78" spans="1:18" s="43" customFormat="1" ht="16.2" x14ac:dyDescent="0.35">
      <c r="A78" s="8" t="s">
        <v>15</v>
      </c>
      <c r="B78" s="40">
        <v>70455</v>
      </c>
      <c r="C78" s="40">
        <v>68756.942857142858</v>
      </c>
      <c r="D78" s="40">
        <v>72184.600000000006</v>
      </c>
      <c r="E78" s="40"/>
      <c r="F78" s="40">
        <v>36950</v>
      </c>
      <c r="G78" s="13" t="s">
        <v>24</v>
      </c>
      <c r="H78" s="40">
        <v>35943.257142857146</v>
      </c>
      <c r="I78" s="40">
        <v>37977.771428571432</v>
      </c>
      <c r="J78" s="40"/>
      <c r="K78" s="40">
        <v>33510</v>
      </c>
      <c r="L78" s="13" t="s">
        <v>24</v>
      </c>
      <c r="M78" s="40">
        <v>32491.428571428572</v>
      </c>
      <c r="N78" s="40">
        <v>34552.228571428568</v>
      </c>
      <c r="O78" s="9" t="s">
        <v>6</v>
      </c>
    </row>
    <row r="79" spans="1:18" s="43" customFormat="1" ht="16.2" x14ac:dyDescent="0.35">
      <c r="A79" s="8" t="s">
        <v>16</v>
      </c>
      <c r="B79" s="40">
        <v>43985</v>
      </c>
      <c r="C79" s="40">
        <v>42687.8</v>
      </c>
      <c r="D79" s="40">
        <v>45311.114285714284</v>
      </c>
      <c r="E79" s="40"/>
      <c r="F79" s="40">
        <v>21735</v>
      </c>
      <c r="G79" s="13" t="s">
        <v>24</v>
      </c>
      <c r="H79" s="40">
        <v>20995.057142857142</v>
      </c>
      <c r="I79" s="40">
        <v>22494.657142857144</v>
      </c>
      <c r="J79" s="40"/>
      <c r="K79" s="40">
        <v>22250</v>
      </c>
      <c r="L79" s="13" t="s">
        <v>24</v>
      </c>
      <c r="M79" s="40">
        <v>21496.914285714287</v>
      </c>
      <c r="N79" s="40">
        <v>23022.799999999999</v>
      </c>
      <c r="O79" s="9" t="s">
        <v>6</v>
      </c>
    </row>
    <row r="80" spans="1:18" s="43" customFormat="1" ht="16.2" x14ac:dyDescent="0.35">
      <c r="A80" s="8" t="s">
        <v>17</v>
      </c>
      <c r="B80" s="40">
        <v>10360</v>
      </c>
      <c r="C80" s="40">
        <v>9733.0857142857149</v>
      </c>
      <c r="D80" s="40">
        <v>11018.457142857143</v>
      </c>
      <c r="E80" s="40"/>
      <c r="F80" s="40">
        <v>5535</v>
      </c>
      <c r="G80" s="13" t="s">
        <v>24</v>
      </c>
      <c r="H80" s="40">
        <v>5207.7428571428572</v>
      </c>
      <c r="I80" s="40">
        <v>5878.028571428571</v>
      </c>
      <c r="J80" s="40"/>
      <c r="K80" s="40">
        <v>4825</v>
      </c>
      <c r="L80" s="13" t="s">
        <v>24</v>
      </c>
      <c r="M80" s="40">
        <v>4435.971428571429</v>
      </c>
      <c r="N80" s="40">
        <v>5239</v>
      </c>
      <c r="O80" s="9" t="s">
        <v>6</v>
      </c>
    </row>
    <row r="81" spans="1:15" s="43" customFormat="1" ht="16.2" x14ac:dyDescent="0.35">
      <c r="A81" s="8" t="s">
        <v>18</v>
      </c>
      <c r="B81" s="40">
        <v>5305</v>
      </c>
      <c r="C81" s="40">
        <v>4801.6285714285714</v>
      </c>
      <c r="D81" s="40">
        <v>5846.4857142857145</v>
      </c>
      <c r="E81" s="40"/>
      <c r="F81" s="40">
        <v>3120</v>
      </c>
      <c r="G81" s="13" t="s">
        <v>24</v>
      </c>
      <c r="H81" s="40">
        <v>2799.3142857142857</v>
      </c>
      <c r="I81" s="40">
        <v>3468.2857142857142</v>
      </c>
      <c r="J81" s="40"/>
      <c r="K81" s="40">
        <v>2185</v>
      </c>
      <c r="L81" s="13" t="s">
        <v>24</v>
      </c>
      <c r="M81" s="40">
        <v>1905.0571428571429</v>
      </c>
      <c r="N81" s="40">
        <v>2495.1714285714288</v>
      </c>
      <c r="O81" s="9" t="s">
        <v>6</v>
      </c>
    </row>
    <row r="82" spans="1:15" s="43" customFormat="1" ht="16.2" x14ac:dyDescent="0.35">
      <c r="A82" s="10" t="s">
        <v>36</v>
      </c>
      <c r="B82" s="40">
        <v>34960</v>
      </c>
      <c r="C82" s="40">
        <v>33757.428571428572</v>
      </c>
      <c r="D82" s="49">
        <v>36194.114285714284</v>
      </c>
      <c r="E82" s="46"/>
      <c r="F82" s="40">
        <v>17880</v>
      </c>
      <c r="G82" s="40"/>
      <c r="H82" s="40">
        <v>17167.657142857144</v>
      </c>
      <c r="I82" s="40">
        <v>18613.37142857143</v>
      </c>
      <c r="J82" s="40"/>
      <c r="K82" s="40">
        <v>17080</v>
      </c>
      <c r="L82" s="40"/>
      <c r="M82" s="40">
        <v>16355.828571428572</v>
      </c>
      <c r="N82" s="40">
        <v>17827.82857142857</v>
      </c>
      <c r="O82" s="9" t="s">
        <v>6</v>
      </c>
    </row>
    <row r="83" spans="1:15" s="43" customFormat="1" ht="16.2" x14ac:dyDescent="0.35">
      <c r="A83" s="10" t="s">
        <v>37</v>
      </c>
      <c r="B83" s="40">
        <v>12150</v>
      </c>
      <c r="C83" s="40">
        <v>11507.314285714285</v>
      </c>
      <c r="D83" s="40">
        <v>12818.971428571429</v>
      </c>
      <c r="E83" s="40"/>
      <c r="F83" s="40">
        <v>6125</v>
      </c>
      <c r="G83" s="40"/>
      <c r="H83" s="40">
        <v>5708.3714285714286</v>
      </c>
      <c r="I83" s="40">
        <v>6565.2857142857147</v>
      </c>
      <c r="J83" s="40"/>
      <c r="K83" s="40">
        <v>6020</v>
      </c>
      <c r="L83" s="40"/>
      <c r="M83" s="40">
        <v>5615.2</v>
      </c>
      <c r="N83" s="40">
        <v>6445.8285714285712</v>
      </c>
      <c r="O83" s="9" t="s">
        <v>6</v>
      </c>
    </row>
    <row r="85" spans="1:15" x14ac:dyDescent="0.35">
      <c r="A85" s="14" t="s">
        <v>27</v>
      </c>
      <c r="B85" s="28"/>
      <c r="C85" s="28"/>
      <c r="D85" s="28"/>
      <c r="E85" s="28"/>
      <c r="F85" s="28"/>
      <c r="G85" s="28"/>
      <c r="H85" s="28"/>
      <c r="I85" s="28"/>
      <c r="J85" s="28"/>
      <c r="K85" s="28"/>
      <c r="L85" s="28"/>
      <c r="M85" s="28"/>
    </row>
    <row r="86" spans="1:15" x14ac:dyDescent="0.35">
      <c r="A86" s="33" t="s">
        <v>39</v>
      </c>
      <c r="B86" s="28"/>
      <c r="C86" s="28"/>
      <c r="D86" s="28"/>
      <c r="E86" s="28"/>
      <c r="F86" s="28"/>
      <c r="G86" s="28"/>
      <c r="H86" s="28"/>
      <c r="I86" s="28"/>
      <c r="J86" s="28"/>
      <c r="K86" s="28"/>
      <c r="L86" s="28"/>
      <c r="M86" s="28"/>
    </row>
    <row r="87" spans="1:15" ht="30" customHeight="1" x14ac:dyDescent="0.35">
      <c r="A87" s="57" t="s">
        <v>42</v>
      </c>
      <c r="B87" s="57"/>
      <c r="C87" s="57"/>
      <c r="D87" s="57"/>
      <c r="E87" s="57"/>
      <c r="F87" s="57"/>
      <c r="G87" s="57"/>
      <c r="H87" s="57"/>
      <c r="I87" s="57"/>
      <c r="J87" s="57"/>
      <c r="K87" s="57"/>
      <c r="L87" s="57"/>
      <c r="M87" s="57"/>
    </row>
    <row r="88" spans="1:15" ht="29.4" customHeight="1" x14ac:dyDescent="0.35">
      <c r="A88" s="57" t="s">
        <v>50</v>
      </c>
      <c r="B88" s="57"/>
      <c r="C88" s="57"/>
      <c r="D88" s="57"/>
      <c r="E88" s="57"/>
      <c r="F88" s="57"/>
      <c r="G88" s="57"/>
      <c r="H88" s="57"/>
      <c r="I88" s="57"/>
      <c r="J88" s="57"/>
      <c r="K88" s="57"/>
      <c r="L88" s="57"/>
      <c r="M88" s="57"/>
    </row>
    <row r="89" spans="1:15" x14ac:dyDescent="0.35">
      <c r="A89" s="15" t="s">
        <v>25</v>
      </c>
      <c r="B89" s="28"/>
      <c r="C89" s="28"/>
      <c r="D89" s="28"/>
      <c r="E89" s="28"/>
      <c r="F89" s="28"/>
      <c r="G89" s="28"/>
      <c r="H89" s="28"/>
      <c r="I89" s="28"/>
      <c r="J89" s="28"/>
      <c r="K89" s="28"/>
      <c r="L89" s="28"/>
      <c r="M89" s="28"/>
    </row>
    <row r="90" spans="1:15" ht="27.6" customHeight="1" x14ac:dyDescent="0.35">
      <c r="A90" s="57" t="s">
        <v>52</v>
      </c>
      <c r="B90" s="57"/>
      <c r="C90" s="57"/>
      <c r="D90" s="57"/>
      <c r="E90" s="57"/>
      <c r="F90" s="57"/>
      <c r="G90" s="57"/>
      <c r="H90" s="57"/>
      <c r="I90" s="57"/>
      <c r="J90" s="57"/>
      <c r="K90" s="57"/>
      <c r="L90" s="57"/>
      <c r="M90" s="57"/>
    </row>
    <row r="91" spans="1:15" ht="18.75" customHeight="1" x14ac:dyDescent="0.35">
      <c r="A91" s="57" t="s">
        <v>40</v>
      </c>
      <c r="B91" s="57"/>
      <c r="C91" s="57"/>
      <c r="D91" s="57"/>
      <c r="E91" s="57"/>
      <c r="F91" s="57"/>
      <c r="G91" s="57"/>
      <c r="H91" s="57"/>
      <c r="I91" s="57"/>
      <c r="J91" s="57"/>
      <c r="K91" s="57"/>
      <c r="L91" s="57"/>
      <c r="M91" s="57"/>
    </row>
    <row r="92" spans="1:15" ht="33" customHeight="1" x14ac:dyDescent="0.35">
      <c r="A92" s="57" t="s">
        <v>41</v>
      </c>
      <c r="B92" s="57"/>
      <c r="C92" s="57"/>
      <c r="D92" s="57"/>
      <c r="E92" s="57"/>
      <c r="F92" s="57"/>
      <c r="G92" s="57"/>
      <c r="H92" s="57"/>
      <c r="I92" s="57"/>
      <c r="J92" s="57"/>
      <c r="K92" s="57"/>
      <c r="L92" s="57"/>
      <c r="M92" s="57"/>
    </row>
    <row r="93" spans="1:15" x14ac:dyDescent="0.35">
      <c r="A93" s="18" t="s">
        <v>29</v>
      </c>
      <c r="B93" s="16"/>
      <c r="C93" s="16"/>
      <c r="D93" s="16"/>
      <c r="E93" s="16"/>
      <c r="F93" s="16"/>
      <c r="G93" s="16"/>
      <c r="H93" s="16"/>
      <c r="I93" s="16"/>
      <c r="J93" s="16"/>
      <c r="K93" s="16"/>
      <c r="L93" s="16"/>
      <c r="M93" s="16"/>
    </row>
    <row r="94" spans="1:15" ht="21.75" customHeight="1" x14ac:dyDescent="0.35">
      <c r="A94" s="17"/>
      <c r="B94" s="16"/>
      <c r="C94" s="16"/>
      <c r="D94" s="16"/>
      <c r="E94" s="16"/>
      <c r="F94" s="16"/>
      <c r="G94" s="16"/>
      <c r="H94" s="16"/>
      <c r="I94" s="16"/>
      <c r="J94" s="16"/>
      <c r="K94" s="16"/>
      <c r="L94" s="16"/>
      <c r="M94" s="16"/>
    </row>
    <row r="95" spans="1:15" x14ac:dyDescent="0.35">
      <c r="A95" s="15"/>
      <c r="B95" s="28"/>
      <c r="C95" s="28"/>
      <c r="D95" s="28"/>
      <c r="E95" s="28"/>
      <c r="F95" s="28"/>
      <c r="G95" s="28"/>
      <c r="H95" s="28"/>
      <c r="I95" s="28"/>
      <c r="J95" s="28"/>
      <c r="K95" s="28"/>
      <c r="L95" s="28"/>
      <c r="M95" s="28"/>
    </row>
    <row r="96" spans="1:15" x14ac:dyDescent="0.35">
      <c r="A96" s="14" t="s">
        <v>26</v>
      </c>
      <c r="B96" s="28"/>
      <c r="C96" s="28"/>
      <c r="D96" s="28"/>
      <c r="E96" s="28"/>
      <c r="F96" s="28"/>
      <c r="G96" s="28"/>
      <c r="H96" s="28"/>
      <c r="I96" s="28"/>
      <c r="J96" s="28"/>
      <c r="K96" s="28"/>
      <c r="L96" s="28"/>
      <c r="M96" s="28"/>
    </row>
    <row r="97" spans="1:18" x14ac:dyDescent="0.35">
      <c r="A97" s="15" t="s">
        <v>48</v>
      </c>
      <c r="B97" s="28"/>
      <c r="C97" s="28"/>
      <c r="D97" s="28"/>
      <c r="E97" s="28"/>
      <c r="F97" s="28"/>
      <c r="G97" s="28"/>
      <c r="H97" s="28"/>
      <c r="I97" s="28"/>
      <c r="J97" s="28"/>
      <c r="K97" s="28"/>
      <c r="L97" s="28"/>
      <c r="M97" s="28"/>
    </row>
    <row r="99" spans="1:18" ht="15.6" x14ac:dyDescent="0.35">
      <c r="A99" s="29"/>
      <c r="B99" s="31"/>
      <c r="C99" s="31"/>
      <c r="D99" s="31"/>
      <c r="E99" s="31"/>
      <c r="F99" s="31"/>
      <c r="G99" s="31"/>
      <c r="H99" s="31"/>
      <c r="I99" s="31"/>
      <c r="J99" s="31"/>
      <c r="K99" s="31"/>
      <c r="L99" s="31"/>
      <c r="M99" s="31"/>
      <c r="N99" s="31"/>
      <c r="O99" s="31"/>
      <c r="P99" s="31"/>
      <c r="Q99" s="31"/>
      <c r="R99" s="31"/>
    </row>
    <row r="100" spans="1:18" ht="16.2" x14ac:dyDescent="0.35">
      <c r="A100" s="6" t="s">
        <v>54</v>
      </c>
      <c r="B100" s="31"/>
      <c r="C100" s="31"/>
      <c r="D100" s="31"/>
      <c r="E100" s="31"/>
      <c r="F100" s="31"/>
      <c r="G100" s="31"/>
      <c r="H100" s="31"/>
      <c r="I100" s="31"/>
      <c r="J100" s="31"/>
      <c r="K100" s="31"/>
      <c r="L100" s="31"/>
      <c r="M100" s="31"/>
      <c r="N100" s="31"/>
      <c r="O100" s="31"/>
      <c r="P100" s="31"/>
      <c r="Q100" s="31"/>
      <c r="R100" s="31"/>
    </row>
    <row r="101" spans="1:18" ht="15.45" customHeight="1" x14ac:dyDescent="0.35">
      <c r="A101" s="51" t="s">
        <v>0</v>
      </c>
      <c r="B101" s="22" t="s">
        <v>1</v>
      </c>
      <c r="C101" s="53" t="s">
        <v>2</v>
      </c>
      <c r="D101" s="53"/>
      <c r="E101" s="53"/>
      <c r="F101" s="53"/>
      <c r="G101" s="53"/>
      <c r="H101" s="22"/>
      <c r="I101" s="53" t="s">
        <v>3</v>
      </c>
      <c r="J101" s="53"/>
      <c r="K101" s="53"/>
      <c r="L101" s="53"/>
      <c r="M101" s="53"/>
      <c r="N101" s="34"/>
      <c r="O101" s="50" t="s">
        <v>31</v>
      </c>
      <c r="P101" s="50"/>
    </row>
    <row r="102" spans="1:18" ht="60" customHeight="1" x14ac:dyDescent="0.35">
      <c r="A102" s="52"/>
      <c r="B102" s="41" t="s">
        <v>4</v>
      </c>
      <c r="C102" s="41" t="s">
        <v>4</v>
      </c>
      <c r="D102" s="41"/>
      <c r="E102" s="41"/>
      <c r="F102" s="54" t="s">
        <v>43</v>
      </c>
      <c r="G102" s="54"/>
      <c r="H102" s="48"/>
      <c r="I102" s="41" t="s">
        <v>4</v>
      </c>
      <c r="J102" s="41"/>
      <c r="K102" s="41"/>
      <c r="L102" s="54" t="s">
        <v>43</v>
      </c>
      <c r="M102" s="54"/>
      <c r="N102" s="48"/>
      <c r="O102" s="47" t="s">
        <v>5</v>
      </c>
      <c r="P102" s="47"/>
    </row>
    <row r="103" spans="1:18" s="6" customFormat="1" ht="16.8" x14ac:dyDescent="0.35">
      <c r="A103" s="6" t="s">
        <v>38</v>
      </c>
      <c r="B103" s="32">
        <v>100</v>
      </c>
      <c r="C103" s="35">
        <v>50.6192498890534</v>
      </c>
      <c r="D103" s="36" t="s">
        <v>24</v>
      </c>
      <c r="E103" s="36"/>
      <c r="F103" s="35">
        <v>50.367369452107511</v>
      </c>
      <c r="G103" s="35">
        <v>50.871130325999282</v>
      </c>
      <c r="I103" s="35">
        <v>49.380750110946607</v>
      </c>
      <c r="J103" s="35"/>
      <c r="K103" s="36" t="s">
        <v>24</v>
      </c>
      <c r="L103" s="35">
        <v>49.128869674000718</v>
      </c>
      <c r="M103" s="35">
        <v>49.632630547892497</v>
      </c>
      <c r="O103" s="35">
        <v>1.2384997781067923</v>
      </c>
      <c r="P103" s="37" t="s">
        <v>6</v>
      </c>
    </row>
    <row r="104" spans="1:18" ht="16.8" x14ac:dyDescent="0.35">
      <c r="A104" s="8" t="s">
        <v>9</v>
      </c>
      <c r="B104" s="25">
        <v>100</v>
      </c>
      <c r="C104" s="38">
        <v>47.54277677943589</v>
      </c>
      <c r="D104" s="39" t="s">
        <v>24</v>
      </c>
      <c r="E104" s="39"/>
      <c r="F104" s="38">
        <v>47.189149743909724</v>
      </c>
      <c r="G104" s="38">
        <v>47.896403814962056</v>
      </c>
      <c r="I104" s="38">
        <v>52.45722322056411</v>
      </c>
      <c r="J104" s="38"/>
      <c r="K104" s="39" t="s">
        <v>24</v>
      </c>
      <c r="L104" s="38">
        <v>52.099189027690429</v>
      </c>
      <c r="M104" s="38">
        <v>52.815257413437791</v>
      </c>
      <c r="O104" s="38">
        <v>-4.91444644112822</v>
      </c>
      <c r="P104" s="31" t="s">
        <v>6</v>
      </c>
    </row>
    <row r="105" spans="1:18" ht="16.8" x14ac:dyDescent="0.35">
      <c r="A105" s="8" t="s">
        <v>10</v>
      </c>
      <c r="B105" s="25">
        <v>100</v>
      </c>
      <c r="C105" s="38">
        <v>55.41912530371399</v>
      </c>
      <c r="D105" s="39" t="s">
        <v>24</v>
      </c>
      <c r="E105" s="39"/>
      <c r="F105" s="38">
        <v>55.067156099905255</v>
      </c>
      <c r="G105" s="38">
        <v>55.771094507522726</v>
      </c>
      <c r="I105" s="38">
        <v>44.58087469628601</v>
      </c>
      <c r="J105" s="38"/>
      <c r="K105" s="39" t="s">
        <v>24</v>
      </c>
      <c r="L105" s="38">
        <v>44.224518996234544</v>
      </c>
      <c r="M105" s="38">
        <v>44.937230396337476</v>
      </c>
      <c r="O105" s="38">
        <v>10.83825060742798</v>
      </c>
      <c r="P105" s="31" t="s">
        <v>6</v>
      </c>
    </row>
    <row r="106" spans="1:18" ht="16.8" x14ac:dyDescent="0.35">
      <c r="A106" s="8" t="s">
        <v>11</v>
      </c>
      <c r="B106" s="25">
        <v>100</v>
      </c>
      <c r="C106" s="38">
        <v>51.152330109728815</v>
      </c>
      <c r="D106" s="39" t="s">
        <v>24</v>
      </c>
      <c r="E106" s="39"/>
      <c r="F106" s="38">
        <v>50.798369302804467</v>
      </c>
      <c r="G106" s="38">
        <v>51.506290916653164</v>
      </c>
      <c r="I106" s="38">
        <v>48.847669890271185</v>
      </c>
      <c r="J106" s="38"/>
      <c r="K106" s="39"/>
      <c r="L106" s="38">
        <v>48.489297766297376</v>
      </c>
      <c r="M106" s="38">
        <v>49.206042014244986</v>
      </c>
      <c r="O106" s="38">
        <v>2.3046602194576309</v>
      </c>
      <c r="P106" s="31" t="s">
        <v>6</v>
      </c>
    </row>
    <row r="107" spans="1:18" ht="16.8" x14ac:dyDescent="0.35">
      <c r="A107" s="8" t="s">
        <v>12</v>
      </c>
      <c r="B107" s="25">
        <v>100</v>
      </c>
      <c r="C107" s="38">
        <v>56.990085774757716</v>
      </c>
      <c r="D107" s="39" t="s">
        <v>24</v>
      </c>
      <c r="E107" s="39"/>
      <c r="F107" s="38">
        <v>56.639507916766185</v>
      </c>
      <c r="G107" s="38">
        <v>57.340663632749248</v>
      </c>
      <c r="I107" s="38">
        <v>42.998774646318374</v>
      </c>
      <c r="J107" s="38"/>
      <c r="K107" s="39" t="s">
        <v>24</v>
      </c>
      <c r="L107" s="38">
        <v>42.643838917000316</v>
      </c>
      <c r="M107" s="38">
        <v>43.353710375636432</v>
      </c>
      <c r="O107" s="38">
        <v>13.991311128439342</v>
      </c>
      <c r="P107" s="31" t="s">
        <v>6</v>
      </c>
    </row>
    <row r="108" spans="1:18" ht="16.8" x14ac:dyDescent="0.35">
      <c r="A108" s="8" t="s">
        <v>13</v>
      </c>
      <c r="B108" s="25">
        <v>100</v>
      </c>
      <c r="C108" s="38">
        <v>47.517629206462551</v>
      </c>
      <c r="D108" s="39" t="s">
        <v>24</v>
      </c>
      <c r="E108" s="39"/>
      <c r="F108" s="38">
        <v>47.164010977741057</v>
      </c>
      <c r="G108" s="38">
        <v>47.871247435184053</v>
      </c>
      <c r="I108" s="38">
        <v>52.484156029634917</v>
      </c>
      <c r="J108" s="38"/>
      <c r="K108" s="39" t="s">
        <v>24</v>
      </c>
      <c r="L108" s="38">
        <v>52.126131389772745</v>
      </c>
      <c r="M108" s="38">
        <v>52.842180669497097</v>
      </c>
      <c r="O108" s="38">
        <v>-4.9665268231723658</v>
      </c>
      <c r="P108" s="31" t="s">
        <v>6</v>
      </c>
    </row>
    <row r="109" spans="1:18" ht="16.8" x14ac:dyDescent="0.35">
      <c r="A109" s="8" t="s">
        <v>14</v>
      </c>
      <c r="B109" s="25">
        <v>100</v>
      </c>
      <c r="C109" s="38">
        <v>50.819719531588838</v>
      </c>
      <c r="D109" s="39"/>
      <c r="E109" s="39"/>
      <c r="F109" s="38">
        <v>50.465712268718462</v>
      </c>
      <c r="G109" s="38">
        <v>51.173726794459206</v>
      </c>
      <c r="I109" s="38">
        <v>49.174497614572793</v>
      </c>
      <c r="J109" s="38"/>
      <c r="K109" s="39"/>
      <c r="L109" s="38">
        <v>48.816079137874723</v>
      </c>
      <c r="M109" s="38">
        <v>49.532916091270863</v>
      </c>
      <c r="O109" s="38">
        <v>1.6452219170160447</v>
      </c>
      <c r="P109" s="31" t="s">
        <v>6</v>
      </c>
    </row>
    <row r="110" spans="1:18" ht="16.8" x14ac:dyDescent="0.35">
      <c r="A110" s="8" t="s">
        <v>15</v>
      </c>
      <c r="B110" s="25">
        <v>100</v>
      </c>
      <c r="C110" s="38">
        <v>52.44482293662621</v>
      </c>
      <c r="D110" s="39" t="s">
        <v>24</v>
      </c>
      <c r="E110" s="39"/>
      <c r="F110" s="38">
        <v>52.091191591549254</v>
      </c>
      <c r="G110" s="38">
        <v>52.798454281703165</v>
      </c>
      <c r="I110" s="38">
        <v>47.56227379178199</v>
      </c>
      <c r="J110" s="38"/>
      <c r="K110" s="39" t="s">
        <v>24</v>
      </c>
      <c r="L110" s="38">
        <v>47.204232748494782</v>
      </c>
      <c r="M110" s="38">
        <v>47.920314835069199</v>
      </c>
      <c r="O110" s="38">
        <v>4.8825491448442193</v>
      </c>
      <c r="P110" s="31" t="s">
        <v>6</v>
      </c>
    </row>
    <row r="111" spans="1:18" ht="16.8" x14ac:dyDescent="0.35">
      <c r="A111" s="8" t="s">
        <v>16</v>
      </c>
      <c r="B111" s="25">
        <v>100</v>
      </c>
      <c r="C111" s="38">
        <v>49.414573149937482</v>
      </c>
      <c r="D111" s="39" t="s">
        <v>24</v>
      </c>
      <c r="E111" s="39"/>
      <c r="F111" s="38">
        <v>49.060542572631682</v>
      </c>
      <c r="G111" s="38">
        <v>49.768603727243274</v>
      </c>
      <c r="I111" s="38">
        <v>50.585426850062518</v>
      </c>
      <c r="J111" s="38"/>
      <c r="K111" s="39" t="s">
        <v>24</v>
      </c>
      <c r="L111" s="38">
        <v>50.226984086178014</v>
      </c>
      <c r="M111" s="38">
        <v>50.943869613947022</v>
      </c>
      <c r="O111" s="38">
        <v>-1.1708537001250363</v>
      </c>
      <c r="P111" s="31" t="s">
        <v>6</v>
      </c>
    </row>
    <row r="112" spans="1:18" ht="16.8" x14ac:dyDescent="0.35">
      <c r="A112" s="8" t="s">
        <v>17</v>
      </c>
      <c r="B112" s="25">
        <v>100</v>
      </c>
      <c r="C112" s="38">
        <v>53.426640926640921</v>
      </c>
      <c r="D112" s="39" t="s">
        <v>24</v>
      </c>
      <c r="E112" s="39"/>
      <c r="F112" s="38">
        <v>53.073418511481051</v>
      </c>
      <c r="G112" s="38">
        <v>53.779863341800791</v>
      </c>
      <c r="I112" s="38">
        <v>46.573359073359072</v>
      </c>
      <c r="J112" s="38"/>
      <c r="K112" s="39" t="s">
        <v>24</v>
      </c>
      <c r="L112" s="38">
        <v>46.215734543525016</v>
      </c>
      <c r="M112" s="38">
        <v>46.930983603193127</v>
      </c>
      <c r="O112" s="38">
        <v>6.8532818532818496</v>
      </c>
      <c r="P112" s="31" t="s">
        <v>6</v>
      </c>
    </row>
    <row r="113" spans="1:16" ht="16.8" x14ac:dyDescent="0.35">
      <c r="A113" s="8" t="s">
        <v>18</v>
      </c>
      <c r="B113" s="25">
        <v>100</v>
      </c>
      <c r="C113" s="38">
        <v>58.812441093308202</v>
      </c>
      <c r="D113" s="39" t="s">
        <v>24</v>
      </c>
      <c r="E113" s="39"/>
      <c r="F113" s="38">
        <v>58.463928746058698</v>
      </c>
      <c r="G113" s="38">
        <v>59.160953440557698</v>
      </c>
      <c r="I113" s="38">
        <v>41.187558906691798</v>
      </c>
      <c r="J113" s="38"/>
      <c r="K113" s="39" t="s">
        <v>24</v>
      </c>
      <c r="L113" s="38">
        <v>40.834703145060551</v>
      </c>
      <c r="M113" s="38">
        <v>41.540414668323052</v>
      </c>
      <c r="O113" s="38">
        <v>17.624882186616404</v>
      </c>
      <c r="P113" s="31" t="s">
        <v>6</v>
      </c>
    </row>
    <row r="114" spans="1:16" ht="16.2" x14ac:dyDescent="0.35">
      <c r="A114" s="10" t="s">
        <v>36</v>
      </c>
      <c r="B114" s="25">
        <v>100</v>
      </c>
      <c r="C114" s="38">
        <v>51.144164759725399</v>
      </c>
      <c r="D114" s="38"/>
      <c r="E114" s="38"/>
      <c r="F114" s="38">
        <v>50.05747977904926</v>
      </c>
      <c r="G114" s="38">
        <v>50.765565488440444</v>
      </c>
      <c r="H114" s="38"/>
      <c r="I114" s="38">
        <v>48.855835240274601</v>
      </c>
      <c r="J114" s="38"/>
      <c r="K114" s="38"/>
      <c r="L114" s="38">
        <v>49.188872458375869</v>
      </c>
      <c r="M114" s="38">
        <v>49.90577774738545</v>
      </c>
      <c r="N114" s="38"/>
      <c r="O114" s="38">
        <v>2.288329519450798</v>
      </c>
      <c r="P114" s="31" t="s">
        <v>6</v>
      </c>
    </row>
    <row r="115" spans="1:16" ht="16.2" x14ac:dyDescent="0.35">
      <c r="A115" s="10" t="s">
        <v>37</v>
      </c>
      <c r="B115" s="25">
        <v>100</v>
      </c>
      <c r="C115" s="38">
        <v>50.411522633744852</v>
      </c>
      <c r="D115" s="38"/>
      <c r="E115" s="38"/>
      <c r="F115" s="38">
        <v>50.790202624625827</v>
      </c>
      <c r="G115" s="38">
        <v>51.498126894824971</v>
      </c>
      <c r="H115" s="38"/>
      <c r="I115" s="38">
        <v>49.547325102880656</v>
      </c>
      <c r="J115" s="38"/>
      <c r="K115" s="38"/>
      <c r="L115" s="38">
        <v>48.497461771572873</v>
      </c>
      <c r="M115" s="38">
        <v>49.214208708976322</v>
      </c>
      <c r="N115" s="38"/>
      <c r="O115" s="38">
        <v>0.86419753086419604</v>
      </c>
      <c r="P115" s="31" t="s">
        <v>6</v>
      </c>
    </row>
    <row r="118" spans="1:16" x14ac:dyDescent="0.35">
      <c r="A118" s="14" t="s">
        <v>27</v>
      </c>
      <c r="B118" s="28"/>
      <c r="C118" s="28"/>
      <c r="D118" s="28"/>
      <c r="E118" s="28"/>
      <c r="F118" s="28"/>
      <c r="G118" s="28"/>
      <c r="H118" s="28"/>
      <c r="I118" s="28"/>
      <c r="J118" s="28"/>
      <c r="K118" s="28"/>
      <c r="L118" s="28"/>
      <c r="M118" s="28"/>
    </row>
    <row r="119" spans="1:16" x14ac:dyDescent="0.35">
      <c r="A119" s="33" t="s">
        <v>39</v>
      </c>
      <c r="B119" s="28"/>
      <c r="C119" s="28"/>
      <c r="D119" s="28"/>
      <c r="E119" s="28"/>
      <c r="F119" s="28"/>
      <c r="G119" s="28"/>
      <c r="H119" s="28"/>
      <c r="I119" s="28"/>
      <c r="J119" s="28"/>
      <c r="K119" s="28"/>
      <c r="L119" s="28"/>
      <c r="M119" s="28"/>
    </row>
    <row r="120" spans="1:16" ht="30" customHeight="1" x14ac:dyDescent="0.35">
      <c r="A120" s="57" t="s">
        <v>42</v>
      </c>
      <c r="B120" s="57"/>
      <c r="C120" s="57"/>
      <c r="D120" s="57"/>
      <c r="E120" s="57"/>
      <c r="F120" s="57"/>
      <c r="G120" s="57"/>
      <c r="H120" s="57"/>
      <c r="I120" s="57"/>
      <c r="J120" s="57"/>
      <c r="K120" s="57"/>
      <c r="L120" s="57"/>
      <c r="M120" s="57"/>
    </row>
    <row r="121" spans="1:16" x14ac:dyDescent="0.35">
      <c r="A121" s="15" t="s">
        <v>34</v>
      </c>
      <c r="B121" s="28"/>
      <c r="C121" s="28"/>
      <c r="D121" s="28"/>
      <c r="E121" s="28"/>
      <c r="F121" s="28"/>
      <c r="G121" s="28"/>
      <c r="H121" s="28"/>
      <c r="I121" s="28"/>
      <c r="J121" s="28"/>
      <c r="K121" s="28"/>
      <c r="L121" s="28"/>
      <c r="M121" s="28"/>
    </row>
    <row r="122" spans="1:16" ht="34.950000000000003" customHeight="1" x14ac:dyDescent="0.35">
      <c r="A122" s="57" t="s">
        <v>46</v>
      </c>
      <c r="B122" s="57"/>
      <c r="C122" s="57"/>
      <c r="D122" s="57"/>
      <c r="E122" s="57"/>
      <c r="F122" s="57"/>
      <c r="G122" s="57"/>
      <c r="H122" s="57"/>
      <c r="I122" s="57"/>
      <c r="J122" s="57"/>
      <c r="K122" s="57"/>
      <c r="L122" s="57"/>
      <c r="M122" s="57"/>
    </row>
    <row r="123" spans="1:16" ht="32.25" customHeight="1" x14ac:dyDescent="0.35">
      <c r="A123" s="57" t="s">
        <v>52</v>
      </c>
      <c r="B123" s="57"/>
      <c r="C123" s="57"/>
      <c r="D123" s="57"/>
      <c r="E123" s="57"/>
      <c r="F123" s="57"/>
      <c r="G123" s="57"/>
      <c r="H123" s="57"/>
      <c r="I123" s="57"/>
      <c r="J123" s="57"/>
      <c r="K123" s="57"/>
      <c r="L123" s="57"/>
      <c r="M123" s="57"/>
    </row>
    <row r="124" spans="1:16" ht="22.5" customHeight="1" x14ac:dyDescent="0.35">
      <c r="A124" s="57" t="s">
        <v>40</v>
      </c>
      <c r="B124" s="57"/>
      <c r="C124" s="57"/>
      <c r="D124" s="57"/>
      <c r="E124" s="57"/>
      <c r="F124" s="57"/>
      <c r="G124" s="57"/>
      <c r="H124" s="57"/>
      <c r="I124" s="57"/>
      <c r="J124" s="57"/>
      <c r="K124" s="57"/>
      <c r="L124" s="57"/>
      <c r="M124" s="57"/>
    </row>
    <row r="125" spans="1:16" ht="30" customHeight="1" x14ac:dyDescent="0.35">
      <c r="A125" s="57" t="s">
        <v>41</v>
      </c>
      <c r="B125" s="57"/>
      <c r="C125" s="57"/>
      <c r="D125" s="57"/>
      <c r="E125" s="57"/>
      <c r="F125" s="57"/>
      <c r="G125" s="57"/>
      <c r="H125" s="57"/>
      <c r="I125" s="57"/>
      <c r="J125" s="57"/>
      <c r="K125" s="57"/>
      <c r="L125" s="57"/>
      <c r="M125" s="57"/>
    </row>
    <row r="126" spans="1:16" ht="14.25" customHeight="1" x14ac:dyDescent="0.35">
      <c r="A126" s="18" t="s">
        <v>29</v>
      </c>
      <c r="B126" s="16"/>
      <c r="C126" s="16"/>
      <c r="D126" s="16"/>
      <c r="E126" s="16"/>
      <c r="F126" s="16"/>
      <c r="G126" s="16"/>
      <c r="H126" s="16"/>
      <c r="I126" s="16"/>
      <c r="J126" s="16"/>
      <c r="K126" s="16"/>
      <c r="L126" s="16"/>
      <c r="M126" s="16"/>
    </row>
    <row r="127" spans="1:16" ht="21.75" customHeight="1" x14ac:dyDescent="0.35">
      <c r="A127" s="17"/>
      <c r="B127" s="16"/>
      <c r="C127" s="16"/>
      <c r="D127" s="16"/>
      <c r="E127" s="16"/>
      <c r="F127" s="16"/>
      <c r="G127" s="16"/>
      <c r="H127" s="16"/>
      <c r="I127" s="16"/>
      <c r="J127" s="16"/>
      <c r="K127" s="16"/>
      <c r="L127" s="16"/>
      <c r="M127" s="16"/>
    </row>
    <row r="128" spans="1:16" x14ac:dyDescent="0.35">
      <c r="A128" s="15"/>
      <c r="B128" s="28"/>
      <c r="C128" s="28"/>
      <c r="D128" s="28"/>
      <c r="E128" s="28"/>
      <c r="F128" s="28"/>
      <c r="G128" s="28"/>
      <c r="H128" s="28"/>
      <c r="I128" s="28"/>
      <c r="J128" s="28"/>
      <c r="K128" s="28"/>
      <c r="L128" s="28"/>
      <c r="M128" s="28"/>
    </row>
    <row r="129" spans="1:13" x14ac:dyDescent="0.35">
      <c r="A129" s="14" t="s">
        <v>26</v>
      </c>
      <c r="B129" s="28"/>
      <c r="C129" s="28"/>
      <c r="D129" s="28"/>
      <c r="E129" s="28"/>
      <c r="F129" s="28"/>
      <c r="G129" s="28"/>
      <c r="H129" s="28"/>
      <c r="I129" s="28"/>
      <c r="J129" s="28"/>
      <c r="K129" s="28"/>
      <c r="L129" s="28"/>
      <c r="M129" s="28"/>
    </row>
    <row r="130" spans="1:13" x14ac:dyDescent="0.35">
      <c r="A130" s="15" t="s">
        <v>48</v>
      </c>
      <c r="B130" s="28"/>
      <c r="C130" s="28"/>
      <c r="D130" s="28"/>
      <c r="E130" s="28"/>
      <c r="F130" s="28"/>
      <c r="G130" s="28"/>
      <c r="H130" s="28"/>
      <c r="I130" s="28"/>
      <c r="J130" s="28"/>
      <c r="K130" s="28"/>
      <c r="L130" s="28"/>
      <c r="M130" s="28"/>
    </row>
  </sheetData>
  <mergeCells count="56">
    <mergeCell ref="O69:O70"/>
    <mergeCell ref="C70:D70"/>
    <mergeCell ref="H70:I70"/>
    <mergeCell ref="M70:N70"/>
    <mergeCell ref="A120:M120"/>
    <mergeCell ref="O101:P101"/>
    <mergeCell ref="A92:M92"/>
    <mergeCell ref="F102:G102"/>
    <mergeCell ref="L102:M102"/>
    <mergeCell ref="A87:M87"/>
    <mergeCell ref="A88:M88"/>
    <mergeCell ref="A90:M90"/>
    <mergeCell ref="A91:M91"/>
    <mergeCell ref="A69:A70"/>
    <mergeCell ref="A122:M122"/>
    <mergeCell ref="A123:M123"/>
    <mergeCell ref="A124:M124"/>
    <mergeCell ref="A125:M125"/>
    <mergeCell ref="C40:F40"/>
    <mergeCell ref="I40:L40"/>
    <mergeCell ref="A58:M58"/>
    <mergeCell ref="A59:M59"/>
    <mergeCell ref="A60:M60"/>
    <mergeCell ref="A61:M61"/>
    <mergeCell ref="B69:D69"/>
    <mergeCell ref="F69:I69"/>
    <mergeCell ref="K69:N69"/>
    <mergeCell ref="A101:A102"/>
    <mergeCell ref="C101:G101"/>
    <mergeCell ref="I101:M101"/>
    <mergeCell ref="Q39:R39"/>
    <mergeCell ref="A29:M29"/>
    <mergeCell ref="A31:M31"/>
    <mergeCell ref="A11:M11"/>
    <mergeCell ref="A12:M12"/>
    <mergeCell ref="A39:A40"/>
    <mergeCell ref="B39:F39"/>
    <mergeCell ref="G39:L39"/>
    <mergeCell ref="M39:P39"/>
    <mergeCell ref="O40:P40"/>
    <mergeCell ref="B21:D21"/>
    <mergeCell ref="F21:H21"/>
    <mergeCell ref="I21:L21"/>
    <mergeCell ref="C22:D22"/>
    <mergeCell ref="G22:H22"/>
    <mergeCell ref="K22:L22"/>
    <mergeCell ref="Q2:R2"/>
    <mergeCell ref="A21:A22"/>
    <mergeCell ref="A2:A3"/>
    <mergeCell ref="B2:F2"/>
    <mergeCell ref="G2:L2"/>
    <mergeCell ref="M2:P2"/>
    <mergeCell ref="C3:F3"/>
    <mergeCell ref="I3:L3"/>
    <mergeCell ref="O3:P3"/>
    <mergeCell ref="M21:N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Infos</vt:lpstr>
      <vt:lpstr>Minorités visibles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Rébecca Méango</dc:creator>
  <cp:lastModifiedBy>Martin Gariépy</cp:lastModifiedBy>
  <dcterms:created xsi:type="dcterms:W3CDTF">2023-09-27T13:25:42Z</dcterms:created>
  <dcterms:modified xsi:type="dcterms:W3CDTF">2024-04-18T15:23:55Z</dcterms:modified>
</cp:coreProperties>
</file>