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tat2203\OneDrive - Statistique QC\Téléchargements\"/>
    </mc:Choice>
  </mc:AlternateContent>
  <xr:revisionPtr revIDLastSave="0" documentId="13_ncr:1_{C768ACA7-61AE-405C-B36B-D7D39AB45613}" xr6:coauthVersionLast="47" xr6:coauthVersionMax="47" xr10:uidLastSave="{00000000-0000-0000-0000-000000000000}"/>
  <bookViews>
    <workbookView xWindow="-108" yWindow="-108" windowWidth="23256" windowHeight="12456" tabRatio="673" activeTab="2" xr2:uid="{00000000-000D-0000-FFFF-FFFF00000000}"/>
  </bookViews>
  <sheets>
    <sheet name="Tableau 1" sheetId="29" r:id="rId1"/>
    <sheet name="Tableau 2" sheetId="22" r:id="rId2"/>
    <sheet name="Tableau 3" sheetId="30" r:id="rId3"/>
  </sheets>
  <definedNames>
    <definedName name="Choisir_un_ax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0" l="1"/>
  <c r="C14" i="30"/>
  <c r="F11" i="30"/>
  <c r="C11" i="30"/>
  <c r="F10" i="30"/>
  <c r="C10" i="30"/>
  <c r="F9" i="30"/>
  <c r="C9" i="30"/>
  <c r="F13" i="30"/>
  <c r="C13" i="30"/>
</calcChain>
</file>

<file path=xl/sharedStrings.xml><?xml version="1.0" encoding="utf-8"?>
<sst xmlns="http://schemas.openxmlformats.org/spreadsheetml/2006/main" count="72" uniqueCount="24">
  <si>
    <t>%</t>
  </si>
  <si>
    <t>Vitrine statistique sur le développement durable</t>
  </si>
  <si>
    <t>Consulter la page</t>
  </si>
  <si>
    <t>2021-2022</t>
  </si>
  <si>
    <t>2022-2023</t>
  </si>
  <si>
    <t>n</t>
  </si>
  <si>
    <t>Programmes de soutien financier durable</t>
  </si>
  <si>
    <t>Soutien financier durable</t>
  </si>
  <si>
    <t>G$</t>
  </si>
  <si>
    <t>Sans critères écoresponsables</t>
  </si>
  <si>
    <t>Avec critères écoresponsables</t>
  </si>
  <si>
    <t>Source</t>
  </si>
  <si>
    <t>Autres programmes écoresponsables</t>
  </si>
  <si>
    <t>Proportion par rapport aux programmes de soutien financier normés.</t>
  </si>
  <si>
    <t>Programmes de soutien financier durable, Québec, 2021-2022 et 2022-2023</t>
  </si>
  <si>
    <t>Montants octroyés par les programmes de soutien financier durable, Québec, 2021-2022 et 2022-2023</t>
  </si>
  <si>
    <t>Notes</t>
  </si>
  <si>
    <t>Programmes dont l’objectif premier est environnemental</t>
  </si>
  <si>
    <t>Programmes dont l’objectif premier n’est pas environnemental</t>
  </si>
  <si>
    <t>Programmes avec des critères d’écoconditionnalité</t>
  </si>
  <si>
    <t>Ministère de l’Environnement, de la Lutte contre les Changements climatiques, de la Faune et des Parcs.</t>
  </si>
  <si>
    <t>Données au 31 mars.</t>
  </si>
  <si>
    <t>Programmes de soutien financier durable, selon les types de programmes incluant des critères de durabilité, ensemble du Québec, 2021-2022 et 2022-2023</t>
  </si>
  <si>
    <t>Montants octroyés par les programmes de soutien financier durable, selon les types de programmes incluant des critères de durabilité, Québec, 2021-2022 et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</si>
</sst>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2365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60">
    <xf numFmtId="0" fontId="0" fillId="0" borderId="0" xfId="0"/>
    <xf numFmtId="0" fontId="16" fillId="0" borderId="0" xfId="0" applyFont="1"/>
    <xf numFmtId="0" fontId="0" fillId="33" borderId="0" xfId="0" applyFill="1"/>
    <xf numFmtId="164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34" borderId="0" xfId="0" applyFont="1" applyFill="1"/>
    <xf numFmtId="0" fontId="22" fillId="33" borderId="0" xfId="0" applyFont="1" applyFill="1" applyAlignment="1">
      <alignment vertical="top"/>
    </xf>
    <xf numFmtId="0" fontId="23" fillId="33" borderId="0" xfId="0" applyFont="1" applyFill="1"/>
    <xf numFmtId="0" fontId="24" fillId="33" borderId="0" xfId="0" applyFont="1" applyFill="1" applyAlignment="1">
      <alignment horizontal="left" vertical="top" wrapText="1"/>
    </xf>
    <xf numFmtId="0" fontId="24" fillId="33" borderId="0" xfId="0" applyFont="1" applyFill="1"/>
    <xf numFmtId="0" fontId="25" fillId="33" borderId="0" xfId="42" applyFill="1"/>
    <xf numFmtId="0" fontId="0" fillId="0" borderId="0" xfId="0" applyAlignment="1">
      <alignment horizontal="left" indent="1"/>
    </xf>
    <xf numFmtId="0" fontId="16" fillId="0" borderId="0" xfId="0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6" fillId="33" borderId="0" xfId="0" applyFont="1" applyFill="1" applyAlignment="1">
      <alignment vertical="top"/>
    </xf>
    <xf numFmtId="0" fontId="0" fillId="0" borderId="11" xfId="0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9" fillId="0" borderId="11" xfId="0" applyFont="1" applyBorder="1" applyAlignment="1">
      <alignment horizontal="right"/>
    </xf>
    <xf numFmtId="2" fontId="16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1" xfId="0" applyNumberFormat="1" applyBorder="1" applyAlignment="1">
      <alignment horizontal="right"/>
    </xf>
    <xf numFmtId="2" fontId="19" fillId="33" borderId="0" xfId="0" applyNumberFormat="1" applyFont="1" applyFill="1"/>
    <xf numFmtId="164" fontId="19" fillId="33" borderId="0" xfId="0" applyNumberFormat="1" applyFont="1" applyFill="1"/>
    <xf numFmtId="2" fontId="19" fillId="33" borderId="11" xfId="0" applyNumberFormat="1" applyFont="1" applyFill="1" applyBorder="1"/>
    <xf numFmtId="164" fontId="19" fillId="33" borderId="11" xfId="0" applyNumberFormat="1" applyFont="1" applyFill="1" applyBorder="1"/>
    <xf numFmtId="164" fontId="18" fillId="33" borderId="0" xfId="0" applyNumberFormat="1" applyFont="1" applyFill="1"/>
    <xf numFmtId="2" fontId="18" fillId="33" borderId="0" xfId="0" applyNumberFormat="1" applyFont="1" applyFill="1"/>
    <xf numFmtId="0" fontId="0" fillId="0" borderId="11" xfId="0" applyBorder="1" applyAlignment="1">
      <alignment horizontal="left" indent="3"/>
    </xf>
    <xf numFmtId="0" fontId="19" fillId="0" borderId="0" xfId="0" applyFont="1" applyAlignment="1">
      <alignment horizontal="left" indent="3"/>
    </xf>
    <xf numFmtId="2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/>
    </xf>
    <xf numFmtId="0" fontId="0" fillId="33" borderId="0" xfId="0" applyFill="1" applyAlignment="1">
      <alignment horizontal="left" vertical="top" wrapText="1"/>
    </xf>
    <xf numFmtId="0" fontId="19" fillId="33" borderId="0" xfId="0" applyFont="1" applyFill="1" applyAlignment="1">
      <alignment horizontal="left" indent="1"/>
    </xf>
    <xf numFmtId="0" fontId="19" fillId="33" borderId="0" xfId="0" applyFont="1" applyFill="1" applyAlignment="1">
      <alignment horizontal="left" vertical="top" wrapText="1"/>
    </xf>
    <xf numFmtId="0" fontId="0" fillId="0" borderId="11" xfId="0" applyBorder="1"/>
    <xf numFmtId="1" fontId="0" fillId="0" borderId="11" xfId="0" applyNumberFormat="1" applyBorder="1" applyAlignment="1">
      <alignment horizontal="right"/>
    </xf>
    <xf numFmtId="1" fontId="19" fillId="0" borderId="11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18" fillId="35" borderId="12" xfId="0" applyFont="1" applyFill="1" applyBorder="1" applyAlignment="1">
      <alignment horizontal="left" vertical="center"/>
    </xf>
    <xf numFmtId="0" fontId="16" fillId="35" borderId="11" xfId="0" applyFont="1" applyFill="1" applyBorder="1" applyAlignment="1">
      <alignment horizontal="right"/>
    </xf>
    <xf numFmtId="0" fontId="18" fillId="35" borderId="11" xfId="0" applyFont="1" applyFill="1" applyBorder="1" applyAlignment="1">
      <alignment horizontal="left" vertical="center"/>
    </xf>
    <xf numFmtId="0" fontId="22" fillId="33" borderId="0" xfId="0" applyFont="1" applyFill="1"/>
    <xf numFmtId="2" fontId="19" fillId="0" borderId="11" xfId="0" applyNumberFormat="1" applyFont="1" applyBorder="1" applyAlignment="1">
      <alignment horizontal="right"/>
    </xf>
    <xf numFmtId="0" fontId="16" fillId="35" borderId="12" xfId="0" applyFont="1" applyFill="1" applyBorder="1" applyAlignment="1">
      <alignment horizontal="center"/>
    </xf>
    <xf numFmtId="0" fontId="0" fillId="33" borderId="0" xfId="0" applyFill="1" applyAlignment="1">
      <alignment vertical="top"/>
    </xf>
    <xf numFmtId="0" fontId="16" fillId="33" borderId="0" xfId="0" applyFont="1" applyFill="1" applyAlignment="1">
      <alignment horizontal="left" wrapText="1"/>
    </xf>
    <xf numFmtId="0" fontId="0" fillId="33" borderId="0" xfId="0" applyFill="1" applyAlignment="1">
      <alignment horizontal="left" wrapText="1"/>
    </xf>
    <xf numFmtId="0" fontId="0" fillId="33" borderId="0" xfId="0" applyFill="1" applyAlignment="1">
      <alignment horizontal="left" vertical="top" wrapText="1"/>
    </xf>
    <xf numFmtId="0" fontId="20" fillId="34" borderId="0" xfId="0" applyFont="1" applyFill="1" applyAlignment="1">
      <alignment horizontal="left"/>
    </xf>
    <xf numFmtId="0" fontId="21" fillId="34" borderId="0" xfId="0" applyFont="1" applyFill="1" applyAlignment="1">
      <alignment horizontal="left"/>
    </xf>
    <xf numFmtId="0" fontId="16" fillId="35" borderId="10" xfId="0" applyFont="1" applyFill="1" applyBorder="1" applyAlignment="1">
      <alignment horizontal="center"/>
    </xf>
    <xf numFmtId="0" fontId="16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wrapText="1"/>
    </xf>
    <xf numFmtId="0" fontId="0" fillId="33" borderId="0" xfId="0" applyFill="1" applyAlignment="1">
      <alignment vertical="top"/>
    </xf>
    <xf numFmtId="0" fontId="18" fillId="33" borderId="0" xfId="0" applyFont="1" applyFill="1" applyAlignment="1">
      <alignment horizontal="left" vertical="top" wrapText="1"/>
    </xf>
    <xf numFmtId="0" fontId="19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445A86"/>
      <color rgb="FF1E3974"/>
      <color rgb="FFFFD96D"/>
      <color rgb="FFFFCA32"/>
      <color rgb="FF344C78"/>
      <color rgb="FF2A456E"/>
      <color rgb="FF749E43"/>
      <color rgb="FF006492"/>
      <color rgb="FF7DC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que.quebec.ca/vitrine/developpement-durable/strategie-2023-2028/exemplarite-etat/soutien-financier-dur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DD2D-0BC8-4C48-B7D2-D947CABF5628}">
  <sheetPr>
    <tabColor theme="9"/>
  </sheetPr>
  <dimension ref="A1:E14"/>
  <sheetViews>
    <sheetView showGridLines="0" zoomScale="130" zoomScaleNormal="130" workbookViewId="0">
      <selection sqref="A1:E1"/>
    </sheetView>
  </sheetViews>
  <sheetFormatPr baseColWidth="10" defaultColWidth="11.44140625" defaultRowHeight="13.8" x14ac:dyDescent="0.3"/>
  <cols>
    <col min="1" max="1" width="52.6640625" style="9" customWidth="1"/>
    <col min="2" max="2" width="10.33203125" style="9" customWidth="1"/>
    <col min="3" max="3" width="9.6640625" style="9" bestFit="1" customWidth="1"/>
    <col min="4" max="4" width="9.44140625" style="9" customWidth="1"/>
    <col min="5" max="5" width="10.33203125" style="9" customWidth="1"/>
    <col min="6" max="16384" width="11.44140625" style="9"/>
  </cols>
  <sheetData>
    <row r="1" spans="1:5" s="7" customFormat="1" ht="18" x14ac:dyDescent="0.35">
      <c r="A1" s="51" t="s">
        <v>1</v>
      </c>
      <c r="B1" s="51"/>
      <c r="C1" s="51"/>
      <c r="D1" s="51"/>
      <c r="E1" s="51"/>
    </row>
    <row r="2" spans="1:5" s="7" customFormat="1" ht="15.6" x14ac:dyDescent="0.3">
      <c r="A2" s="52" t="s">
        <v>7</v>
      </c>
      <c r="B2" s="52"/>
      <c r="C2" s="52"/>
      <c r="D2" s="52"/>
      <c r="E2" s="52"/>
    </row>
    <row r="3" spans="1:5" s="2" customFormat="1" ht="14.4" x14ac:dyDescent="0.3">
      <c r="A3" s="12" t="s">
        <v>2</v>
      </c>
    </row>
    <row r="4" spans="1:5" s="2" customFormat="1" ht="14.4" x14ac:dyDescent="0.3"/>
    <row r="5" spans="1:5" ht="21" customHeight="1" x14ac:dyDescent="0.3">
      <c r="A5" s="44" t="s">
        <v>14</v>
      </c>
      <c r="B5" s="8"/>
      <c r="C5" s="8"/>
      <c r="D5" s="8"/>
      <c r="E5" s="8"/>
    </row>
    <row r="6" spans="1:5" ht="14.4" x14ac:dyDescent="0.3">
      <c r="A6" s="41"/>
      <c r="B6" s="53" t="s">
        <v>3</v>
      </c>
      <c r="C6" s="53"/>
      <c r="D6" s="53" t="s">
        <v>4</v>
      </c>
      <c r="E6" s="53"/>
    </row>
    <row r="7" spans="1:5" ht="14.4" x14ac:dyDescent="0.3">
      <c r="A7" s="43"/>
      <c r="B7" s="42" t="s">
        <v>5</v>
      </c>
      <c r="C7" s="42" t="s">
        <v>0</v>
      </c>
      <c r="D7" s="42" t="s">
        <v>5</v>
      </c>
      <c r="E7" s="42" t="s">
        <v>0</v>
      </c>
    </row>
    <row r="8" spans="1:5" ht="14.4" x14ac:dyDescent="0.3">
      <c r="A8" s="37" t="s">
        <v>6</v>
      </c>
      <c r="B8" s="38">
        <v>187</v>
      </c>
      <c r="C8" s="19">
        <v>40.829694323144103</v>
      </c>
      <c r="D8" s="39">
        <v>225</v>
      </c>
      <c r="E8" s="40">
        <v>46.106557377049178</v>
      </c>
    </row>
    <row r="10" spans="1:5" ht="15.75" customHeight="1" x14ac:dyDescent="0.3">
      <c r="A10" s="54" t="s">
        <v>16</v>
      </c>
      <c r="B10" s="50"/>
      <c r="C10" s="50"/>
      <c r="D10" s="11"/>
      <c r="E10" s="11"/>
    </row>
    <row r="11" spans="1:5" ht="15.75" customHeight="1" x14ac:dyDescent="0.3">
      <c r="A11" s="50" t="s">
        <v>21</v>
      </c>
      <c r="B11" s="50"/>
      <c r="C11" s="50"/>
      <c r="D11" s="50"/>
      <c r="E11" s="50"/>
    </row>
    <row r="12" spans="1:5" ht="15.75" customHeight="1" x14ac:dyDescent="0.3">
      <c r="A12" s="47" t="s">
        <v>13</v>
      </c>
      <c r="B12" s="34"/>
      <c r="C12" s="34"/>
      <c r="D12" s="34"/>
      <c r="E12" s="34"/>
    </row>
    <row r="13" spans="1:5" ht="23.25" customHeight="1" x14ac:dyDescent="0.3">
      <c r="A13" s="48" t="s">
        <v>11</v>
      </c>
      <c r="B13" s="49"/>
      <c r="C13" s="49"/>
      <c r="D13" s="10"/>
      <c r="E13" s="10"/>
    </row>
    <row r="14" spans="1:5" ht="14.4" customHeight="1" x14ac:dyDescent="0.3">
      <c r="A14" s="50" t="s">
        <v>20</v>
      </c>
      <c r="B14" s="50"/>
      <c r="C14" s="50"/>
      <c r="D14" s="50"/>
      <c r="E14" s="50"/>
    </row>
  </sheetData>
  <mergeCells count="8">
    <mergeCell ref="A13:C13"/>
    <mergeCell ref="A14:E14"/>
    <mergeCell ref="A1:E1"/>
    <mergeCell ref="A2:E2"/>
    <mergeCell ref="B6:C6"/>
    <mergeCell ref="D6:E6"/>
    <mergeCell ref="A10:C10"/>
    <mergeCell ref="A11:E11"/>
  </mergeCells>
  <hyperlinks>
    <hyperlink ref="A3" r:id="rId1" xr:uid="{A97E51DF-0ECB-492B-A9C4-F3D3B0E9D2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2EDF-AD41-429F-A4D7-78CD701AFEEC}">
  <sheetPr>
    <tabColor theme="9"/>
  </sheetPr>
  <dimension ref="A1:E14"/>
  <sheetViews>
    <sheetView showGridLines="0" zoomScale="120" zoomScaleNormal="120" workbookViewId="0">
      <selection sqref="A1:E1"/>
    </sheetView>
  </sheetViews>
  <sheetFormatPr baseColWidth="10" defaultColWidth="11.44140625" defaultRowHeight="13.8" x14ac:dyDescent="0.3"/>
  <cols>
    <col min="1" max="1" width="52.6640625" style="9" customWidth="1"/>
    <col min="2" max="2" width="10.33203125" style="9" customWidth="1"/>
    <col min="3" max="3" width="9.6640625" style="9" bestFit="1" customWidth="1"/>
    <col min="4" max="4" width="9.44140625" style="9" customWidth="1"/>
    <col min="5" max="5" width="10.33203125" style="9" customWidth="1"/>
    <col min="6" max="16384" width="11.44140625" style="9"/>
  </cols>
  <sheetData>
    <row r="1" spans="1:5" s="7" customFormat="1" ht="18" x14ac:dyDescent="0.35">
      <c r="A1" s="51" t="s">
        <v>1</v>
      </c>
      <c r="B1" s="51"/>
      <c r="C1" s="51"/>
      <c r="D1" s="51"/>
      <c r="E1" s="51"/>
    </row>
    <row r="2" spans="1:5" s="7" customFormat="1" ht="15.6" x14ac:dyDescent="0.3">
      <c r="A2" s="52" t="s">
        <v>7</v>
      </c>
      <c r="B2" s="52"/>
      <c r="C2" s="52"/>
      <c r="D2" s="52"/>
      <c r="E2" s="52"/>
    </row>
    <row r="3" spans="1:5" s="2" customFormat="1" ht="14.4" x14ac:dyDescent="0.3">
      <c r="A3" s="12" t="s">
        <v>2</v>
      </c>
    </row>
    <row r="4" spans="1:5" s="2" customFormat="1" ht="14.4" x14ac:dyDescent="0.3"/>
    <row r="5" spans="1:5" ht="33" customHeight="1" x14ac:dyDescent="0.3">
      <c r="A5" s="55" t="s">
        <v>15</v>
      </c>
      <c r="B5" s="55"/>
      <c r="C5" s="55"/>
      <c r="D5" s="55"/>
      <c r="E5" s="55"/>
    </row>
    <row r="6" spans="1:5" ht="14.4" x14ac:dyDescent="0.3">
      <c r="A6" s="41"/>
      <c r="B6" s="53" t="s">
        <v>3</v>
      </c>
      <c r="C6" s="53"/>
      <c r="D6" s="53" t="s">
        <v>4</v>
      </c>
      <c r="E6" s="53"/>
    </row>
    <row r="7" spans="1:5" ht="14.4" x14ac:dyDescent="0.3">
      <c r="A7" s="43"/>
      <c r="B7" s="42" t="s">
        <v>8</v>
      </c>
      <c r="C7" s="42" t="s">
        <v>0</v>
      </c>
      <c r="D7" s="42" t="s">
        <v>8</v>
      </c>
      <c r="E7" s="42" t="s">
        <v>0</v>
      </c>
    </row>
    <row r="8" spans="1:5" ht="14.4" x14ac:dyDescent="0.3">
      <c r="A8" s="37" t="s">
        <v>6</v>
      </c>
      <c r="B8" s="23">
        <v>5.1566191559999996</v>
      </c>
      <c r="C8" s="19">
        <v>26.651505709003544</v>
      </c>
      <c r="D8" s="45">
        <v>3.8561191038199998</v>
      </c>
      <c r="E8" s="19">
        <v>19.017965996413722</v>
      </c>
    </row>
    <row r="10" spans="1:5" ht="15.75" customHeight="1" x14ac:dyDescent="0.3">
      <c r="A10" s="57" t="s">
        <v>16</v>
      </c>
      <c r="B10" s="57"/>
      <c r="C10" s="57"/>
      <c r="D10" s="57"/>
      <c r="E10" s="57"/>
    </row>
    <row r="11" spans="1:5" ht="15.75" customHeight="1" x14ac:dyDescent="0.3">
      <c r="A11" s="50" t="s">
        <v>21</v>
      </c>
      <c r="B11" s="50"/>
      <c r="C11" s="50"/>
      <c r="D11" s="50"/>
      <c r="E11" s="50"/>
    </row>
    <row r="12" spans="1:5" ht="15.75" customHeight="1" x14ac:dyDescent="0.3">
      <c r="A12" s="56" t="s">
        <v>13</v>
      </c>
      <c r="B12" s="56"/>
      <c r="C12" s="56"/>
      <c r="D12" s="56"/>
      <c r="E12" s="56"/>
    </row>
    <row r="13" spans="1:5" ht="20.25" customHeight="1" x14ac:dyDescent="0.3">
      <c r="A13" s="48" t="s">
        <v>11</v>
      </c>
      <c r="B13" s="48"/>
      <c r="C13" s="48"/>
      <c r="D13" s="48"/>
      <c r="E13" s="48"/>
    </row>
    <row r="14" spans="1:5" ht="14.4" customHeight="1" x14ac:dyDescent="0.3">
      <c r="A14" s="50" t="s">
        <v>20</v>
      </c>
      <c r="B14" s="50"/>
      <c r="C14" s="50"/>
      <c r="D14" s="50"/>
      <c r="E14" s="50"/>
    </row>
  </sheetData>
  <mergeCells count="10">
    <mergeCell ref="A14:E14"/>
    <mergeCell ref="A1:E1"/>
    <mergeCell ref="A2:E2"/>
    <mergeCell ref="A11:E11"/>
    <mergeCell ref="B6:C6"/>
    <mergeCell ref="D6:E6"/>
    <mergeCell ref="A5:E5"/>
    <mergeCell ref="A13:E13"/>
    <mergeCell ref="A12:E12"/>
    <mergeCell ref="A10:E10"/>
  </mergeCells>
  <hyperlinks>
    <hyperlink ref="A3" r:id="rId1" xr:uid="{C7A39E5F-6876-402A-91B6-DB49A31523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F58F-8702-48D6-B937-1A1F50095C10}">
  <sheetPr>
    <tabColor theme="9"/>
  </sheetPr>
  <dimension ref="A1:F36"/>
  <sheetViews>
    <sheetView showGridLines="0" tabSelected="1" zoomScale="120" zoomScaleNormal="120" workbookViewId="0">
      <selection activeCell="G29" sqref="G29"/>
    </sheetView>
  </sheetViews>
  <sheetFormatPr baseColWidth="10" defaultColWidth="11.44140625" defaultRowHeight="13.8" x14ac:dyDescent="0.3"/>
  <cols>
    <col min="1" max="1" width="57.33203125" style="9" customWidth="1"/>
    <col min="2" max="2" width="10.33203125" style="9" customWidth="1"/>
    <col min="3" max="3" width="10.44140625" style="9" bestFit="1" customWidth="1"/>
    <col min="4" max="4" width="2.6640625" style="9" customWidth="1"/>
    <col min="5" max="5" width="9.44140625" style="9" customWidth="1"/>
    <col min="6" max="6" width="10.33203125" style="9" customWidth="1"/>
    <col min="7" max="16384" width="11.44140625" style="9"/>
  </cols>
  <sheetData>
    <row r="1" spans="1:6" s="7" customFormat="1" ht="18" x14ac:dyDescent="0.35">
      <c r="A1" s="51" t="s">
        <v>1</v>
      </c>
      <c r="B1" s="51"/>
      <c r="C1" s="51"/>
      <c r="D1" s="51"/>
      <c r="E1" s="51"/>
      <c r="F1" s="51"/>
    </row>
    <row r="2" spans="1:6" s="7" customFormat="1" ht="15.6" x14ac:dyDescent="0.3">
      <c r="A2" s="52" t="s">
        <v>7</v>
      </c>
      <c r="B2" s="52"/>
      <c r="C2" s="52"/>
      <c r="D2" s="52"/>
      <c r="E2" s="52"/>
      <c r="F2" s="52"/>
    </row>
    <row r="3" spans="1:6" s="2" customFormat="1" ht="14.4" x14ac:dyDescent="0.3">
      <c r="A3" s="12" t="s">
        <v>2</v>
      </c>
    </row>
    <row r="4" spans="1:6" s="2" customFormat="1" ht="14.4" x14ac:dyDescent="0.3"/>
    <row r="5" spans="1:6" ht="39.75" customHeight="1" x14ac:dyDescent="0.3">
      <c r="A5" s="59" t="s">
        <v>22</v>
      </c>
      <c r="B5" s="59"/>
      <c r="C5" s="59"/>
      <c r="D5" s="59"/>
      <c r="E5" s="59"/>
      <c r="F5" s="59"/>
    </row>
    <row r="6" spans="1:6" ht="14.4" x14ac:dyDescent="0.3">
      <c r="A6" s="41"/>
      <c r="B6" s="53" t="s">
        <v>3</v>
      </c>
      <c r="C6" s="53"/>
      <c r="D6" s="46"/>
      <c r="E6" s="53" t="s">
        <v>4</v>
      </c>
      <c r="F6" s="53"/>
    </row>
    <row r="7" spans="1:6" ht="14.4" x14ac:dyDescent="0.3">
      <c r="A7" s="43"/>
      <c r="B7" s="42" t="s">
        <v>5</v>
      </c>
      <c r="C7" s="42" t="s">
        <v>0</v>
      </c>
      <c r="D7" s="42"/>
      <c r="E7" s="42" t="s">
        <v>5</v>
      </c>
      <c r="F7" s="42" t="s">
        <v>0</v>
      </c>
    </row>
    <row r="8" spans="1:6" ht="14.4" x14ac:dyDescent="0.3">
      <c r="A8" s="1" t="s">
        <v>6</v>
      </c>
      <c r="B8" s="14">
        <v>187</v>
      </c>
      <c r="C8" s="15">
        <v>100</v>
      </c>
      <c r="D8" s="15"/>
      <c r="E8" s="4">
        <v>225</v>
      </c>
      <c r="F8" s="15">
        <v>100</v>
      </c>
    </row>
    <row r="9" spans="1:6" ht="14.4" x14ac:dyDescent="0.3">
      <c r="A9" s="13" t="s">
        <v>17</v>
      </c>
      <c r="B9" s="6">
        <v>83</v>
      </c>
      <c r="C9" s="16">
        <f>(B9/$B$8)*100</f>
        <v>44.385026737967912</v>
      </c>
      <c r="D9" s="16"/>
      <c r="E9" s="5">
        <v>100</v>
      </c>
      <c r="F9" s="16">
        <f>(E9/$E$8)*100</f>
        <v>44.444444444444443</v>
      </c>
    </row>
    <row r="10" spans="1:6" ht="14.4" x14ac:dyDescent="0.3">
      <c r="A10" s="31" t="s">
        <v>10</v>
      </c>
      <c r="B10" s="5">
        <v>30</v>
      </c>
      <c r="C10" s="3">
        <f t="shared" ref="C10:C11" si="0">(B10/$B$8)*100</f>
        <v>16.042780748663102</v>
      </c>
      <c r="D10" s="3"/>
      <c r="E10" s="5">
        <v>36</v>
      </c>
      <c r="F10" s="3">
        <f t="shared" ref="F10:F11" si="1">(E10/$E$8)*100</f>
        <v>16</v>
      </c>
    </row>
    <row r="11" spans="1:6" ht="14.4" x14ac:dyDescent="0.3">
      <c r="A11" s="31" t="s">
        <v>9</v>
      </c>
      <c r="B11" s="5">
        <v>53</v>
      </c>
      <c r="C11" s="3">
        <f t="shared" si="0"/>
        <v>28.342245989304814</v>
      </c>
      <c r="D11" s="3"/>
      <c r="E11" s="5">
        <v>64</v>
      </c>
      <c r="F11" s="3">
        <f t="shared" si="1"/>
        <v>28.444444444444443</v>
      </c>
    </row>
    <row r="12" spans="1:6" ht="14.4" x14ac:dyDescent="0.3">
      <c r="A12" s="35" t="s">
        <v>18</v>
      </c>
      <c r="B12" s="33">
        <v>104</v>
      </c>
      <c r="C12" s="3">
        <v>55.614973262032088</v>
      </c>
      <c r="D12" s="3"/>
      <c r="E12" s="33">
        <v>125</v>
      </c>
      <c r="F12" s="3">
        <v>55.555555555555557</v>
      </c>
    </row>
    <row r="13" spans="1:6" ht="14.4" x14ac:dyDescent="0.3">
      <c r="A13" s="31" t="s">
        <v>19</v>
      </c>
      <c r="B13" s="5">
        <v>11</v>
      </c>
      <c r="C13" s="3">
        <f t="shared" ref="C13" si="2">(B13/$B$8)*100</f>
        <v>5.8823529411764701</v>
      </c>
      <c r="D13" s="3"/>
      <c r="E13" s="5">
        <v>9</v>
      </c>
      <c r="F13" s="3">
        <f t="shared" ref="F13" si="3">(E13/$E$8)*100</f>
        <v>4</v>
      </c>
    </row>
    <row r="14" spans="1:6" ht="14.4" x14ac:dyDescent="0.3">
      <c r="A14" s="30" t="s">
        <v>12</v>
      </c>
      <c r="B14" s="18">
        <v>93</v>
      </c>
      <c r="C14" s="19">
        <f>(B14/$B$8)*100</f>
        <v>49.732620320855617</v>
      </c>
      <c r="D14" s="19"/>
      <c r="E14" s="20">
        <v>116</v>
      </c>
      <c r="F14" s="19">
        <f>(E14/$E$8)*100</f>
        <v>51.555555555555557</v>
      </c>
    </row>
    <row r="16" spans="1:6" ht="15.75" hidden="1" customHeight="1" x14ac:dyDescent="0.3">
      <c r="A16" s="57" t="s">
        <v>16</v>
      </c>
      <c r="B16" s="58"/>
      <c r="C16" s="58"/>
      <c r="D16" s="36"/>
      <c r="E16" s="11"/>
      <c r="F16" s="11"/>
    </row>
    <row r="17" spans="1:6" ht="15.75" hidden="1" customHeight="1" x14ac:dyDescent="0.3">
      <c r="A17" s="50" t="s">
        <v>21</v>
      </c>
      <c r="B17" s="50"/>
      <c r="C17" s="50"/>
      <c r="D17" s="50"/>
      <c r="E17" s="50"/>
      <c r="F17" s="50"/>
    </row>
    <row r="18" spans="1:6" ht="15.75" hidden="1" customHeight="1" x14ac:dyDescent="0.3">
      <c r="A18" s="17" t="s">
        <v>13</v>
      </c>
      <c r="B18" s="34"/>
      <c r="C18" s="34"/>
      <c r="D18" s="34"/>
      <c r="E18" s="34"/>
      <c r="F18" s="34"/>
    </row>
    <row r="19" spans="1:6" ht="15" hidden="1" customHeight="1" x14ac:dyDescent="0.3">
      <c r="A19" s="54" t="s">
        <v>11</v>
      </c>
      <c r="B19" s="50"/>
      <c r="C19" s="50"/>
      <c r="D19" s="34"/>
      <c r="E19" s="10"/>
      <c r="F19" s="10"/>
    </row>
    <row r="20" spans="1:6" ht="14.4" hidden="1" customHeight="1" x14ac:dyDescent="0.3">
      <c r="A20" s="50" t="s">
        <v>20</v>
      </c>
      <c r="B20" s="50"/>
      <c r="C20" s="50"/>
      <c r="D20" s="50"/>
      <c r="E20" s="50"/>
      <c r="F20" s="50"/>
    </row>
    <row r="21" spans="1:6" hidden="1" x14ac:dyDescent="0.3"/>
    <row r="22" spans="1:6" hidden="1" x14ac:dyDescent="0.3"/>
    <row r="23" spans="1:6" ht="39" customHeight="1" x14ac:dyDescent="0.3">
      <c r="A23" s="59" t="s">
        <v>23</v>
      </c>
      <c r="B23" s="59"/>
      <c r="C23" s="59"/>
      <c r="D23" s="59"/>
      <c r="E23" s="59"/>
      <c r="F23" s="59"/>
    </row>
    <row r="24" spans="1:6" ht="14.4" x14ac:dyDescent="0.3">
      <c r="A24" s="41"/>
      <c r="B24" s="53" t="s">
        <v>3</v>
      </c>
      <c r="C24" s="53"/>
      <c r="D24" s="46"/>
      <c r="E24" s="53" t="s">
        <v>4</v>
      </c>
      <c r="F24" s="53"/>
    </row>
    <row r="25" spans="1:6" ht="14.4" x14ac:dyDescent="0.3">
      <c r="A25" s="43"/>
      <c r="B25" s="42" t="s">
        <v>8</v>
      </c>
      <c r="C25" s="42" t="s">
        <v>0</v>
      </c>
      <c r="D25" s="42"/>
      <c r="E25" s="42" t="s">
        <v>8</v>
      </c>
      <c r="F25" s="42" t="s">
        <v>0</v>
      </c>
    </row>
    <row r="26" spans="1:6" ht="14.4" x14ac:dyDescent="0.3">
      <c r="A26" s="1" t="s">
        <v>6</v>
      </c>
      <c r="B26" s="29">
        <v>5.1566191559999996</v>
      </c>
      <c r="C26" s="28">
        <v>100</v>
      </c>
      <c r="D26" s="28"/>
      <c r="E26" s="21">
        <v>3.8561191038199998</v>
      </c>
      <c r="F26" s="15">
        <v>100</v>
      </c>
    </row>
    <row r="27" spans="1:6" ht="14.4" x14ac:dyDescent="0.3">
      <c r="A27" s="13" t="s">
        <v>17</v>
      </c>
      <c r="B27" s="24">
        <v>1.2977916039999999</v>
      </c>
      <c r="C27" s="25">
        <v>25.167489875414802</v>
      </c>
      <c r="D27" s="25"/>
      <c r="E27" s="22">
        <v>1.61851785362</v>
      </c>
      <c r="F27" s="16">
        <v>41.972714276813761</v>
      </c>
    </row>
    <row r="28" spans="1:6" ht="14.4" x14ac:dyDescent="0.3">
      <c r="A28" s="31" t="s">
        <v>10</v>
      </c>
      <c r="B28" s="24">
        <v>0.17041959891</v>
      </c>
      <c r="C28" s="25">
        <v>3.3048707642430362</v>
      </c>
      <c r="D28" s="25"/>
      <c r="E28" s="32">
        <v>0.35467263954</v>
      </c>
      <c r="F28" s="3">
        <v>9.1976578002647642</v>
      </c>
    </row>
    <row r="29" spans="1:6" ht="14.4" x14ac:dyDescent="0.3">
      <c r="A29" s="31" t="s">
        <v>9</v>
      </c>
      <c r="B29" s="24">
        <v>1.12737200509</v>
      </c>
      <c r="C29" s="25">
        <v>21.86261911117176</v>
      </c>
      <c r="D29" s="25"/>
      <c r="E29" s="32">
        <v>1.2638452140800001</v>
      </c>
      <c r="F29" s="3">
        <v>32.775056476548997</v>
      </c>
    </row>
    <row r="30" spans="1:6" ht="14.4" x14ac:dyDescent="0.3">
      <c r="A30" s="35" t="s">
        <v>18</v>
      </c>
      <c r="B30" s="24">
        <v>3.8588275529099998</v>
      </c>
      <c r="C30" s="25">
        <v>74.832510142232422</v>
      </c>
      <c r="D30" s="25"/>
      <c r="E30" s="24">
        <v>2.2376012482099998</v>
      </c>
      <c r="F30" s="25">
        <v>58.027285671579953</v>
      </c>
    </row>
    <row r="31" spans="1:6" ht="14.4" x14ac:dyDescent="0.3">
      <c r="A31" s="31" t="s">
        <v>19</v>
      </c>
      <c r="B31" s="24">
        <v>2.8421450801499999</v>
      </c>
      <c r="C31" s="25">
        <v>55.116443432573718</v>
      </c>
      <c r="D31" s="25"/>
      <c r="E31" s="32">
        <v>0.99649296183000002</v>
      </c>
      <c r="F31" s="3">
        <v>25.841861597138973</v>
      </c>
    </row>
    <row r="32" spans="1:6" ht="14.4" x14ac:dyDescent="0.3">
      <c r="A32" s="30" t="s">
        <v>12</v>
      </c>
      <c r="B32" s="26">
        <v>1.0166824727599999</v>
      </c>
      <c r="C32" s="27">
        <v>19.716066709658708</v>
      </c>
      <c r="D32" s="27"/>
      <c r="E32" s="23">
        <v>1.24110828638</v>
      </c>
      <c r="F32" s="19">
        <v>32.185424074440981</v>
      </c>
    </row>
    <row r="33" spans="1:6" ht="14.4" x14ac:dyDescent="0.3">
      <c r="A33" s="57" t="s">
        <v>16</v>
      </c>
      <c r="B33" s="57"/>
      <c r="C33" s="57"/>
      <c r="D33" s="57"/>
      <c r="E33" s="57"/>
      <c r="F33" s="57"/>
    </row>
    <row r="34" spans="1:6" ht="14.4" x14ac:dyDescent="0.3">
      <c r="A34" s="50" t="s">
        <v>21</v>
      </c>
      <c r="B34" s="50"/>
      <c r="C34" s="50"/>
      <c r="D34" s="50"/>
      <c r="E34" s="50"/>
      <c r="F34" s="50"/>
    </row>
    <row r="35" spans="1:6" ht="24" customHeight="1" x14ac:dyDescent="0.3">
      <c r="A35" s="48" t="s">
        <v>11</v>
      </c>
      <c r="B35" s="48"/>
      <c r="C35" s="48"/>
      <c r="D35" s="48"/>
      <c r="E35" s="48"/>
      <c r="F35" s="48"/>
    </row>
    <row r="36" spans="1:6" x14ac:dyDescent="0.3">
      <c r="A36" s="50" t="s">
        <v>20</v>
      </c>
      <c r="B36" s="50"/>
      <c r="C36" s="50"/>
      <c r="D36" s="50"/>
      <c r="E36" s="50"/>
      <c r="F36" s="50"/>
    </row>
  </sheetData>
  <mergeCells count="16">
    <mergeCell ref="A36:F36"/>
    <mergeCell ref="A23:F23"/>
    <mergeCell ref="A5:F5"/>
    <mergeCell ref="A33:F33"/>
    <mergeCell ref="A35:F35"/>
    <mergeCell ref="B24:C24"/>
    <mergeCell ref="E24:F24"/>
    <mergeCell ref="A34:F34"/>
    <mergeCell ref="A19:C19"/>
    <mergeCell ref="A20:F20"/>
    <mergeCell ref="A17:F17"/>
    <mergeCell ref="A1:F1"/>
    <mergeCell ref="A2:F2"/>
    <mergeCell ref="B6:C6"/>
    <mergeCell ref="E6:F6"/>
    <mergeCell ref="A16:C16"/>
  </mergeCells>
  <hyperlinks>
    <hyperlink ref="A3" r:id="rId1" xr:uid="{A581FBDA-40EE-4CC8-A356-7FCF581020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 1</vt:lpstr>
      <vt:lpstr>Tableau 2</vt:lpstr>
      <vt:lpstr>Tableau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State733</dc:creator>
  <cp:lastModifiedBy>Ariane Vézina</cp:lastModifiedBy>
  <cp:lastPrinted>2016-11-04T15:17:47Z</cp:lastPrinted>
  <dcterms:created xsi:type="dcterms:W3CDTF">2016-10-17T15:39:16Z</dcterms:created>
  <dcterms:modified xsi:type="dcterms:W3CDTF">2025-03-13T18:35:30Z</dcterms:modified>
</cp:coreProperties>
</file>