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P:\inf_120h\BDSO pilotage\Avis de transfert\Vitrine Égalité\0-Démographie\Jeune et personne ainées\Fichiers de téléchargement\"/>
    </mc:Choice>
  </mc:AlternateContent>
  <xr:revisionPtr revIDLastSave="0" documentId="13_ncr:1_{6968F649-04BD-4B2E-A982-7CED5BD31763}" xr6:coauthVersionLast="47" xr6:coauthVersionMax="47" xr10:uidLastSave="{00000000-0000-0000-0000-000000000000}"/>
  <bookViews>
    <workbookView xWindow="-120" yWindow="-120" windowWidth="29040" windowHeight="15720" xr2:uid="{93968CFD-FACC-4266-B77B-A593DF7E8FFA}"/>
  </bookViews>
  <sheets>
    <sheet name="Infos" sheetId="16" r:id="rId1"/>
    <sheet name="Jeunes et personnes aînées" sheetId="1" r:id="rId2"/>
    <sheet name="Portrait des jeunes" sheetId="5" r:id="rId3"/>
    <sheet name="Portrait des personnes aînées" sheetId="9" r:id="rId4"/>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9" l="1"/>
  <c r="O46" i="9"/>
  <c r="O45" i="9"/>
  <c r="O44" i="9"/>
  <c r="O43" i="9"/>
  <c r="O42" i="9"/>
  <c r="O25" i="5" l="1"/>
  <c r="O24" i="5"/>
  <c r="O23" i="5"/>
  <c r="O22" i="5"/>
</calcChain>
</file>

<file path=xl/sharedStrings.xml><?xml version="1.0" encoding="utf-8"?>
<sst xmlns="http://schemas.openxmlformats.org/spreadsheetml/2006/main" count="312" uniqueCount="67">
  <si>
    <t>Total</t>
  </si>
  <si>
    <t>Femmes+</t>
  </si>
  <si>
    <t>Hommes+</t>
  </si>
  <si>
    <t>%</t>
  </si>
  <si>
    <t xml:space="preserve">Total </t>
  </si>
  <si>
    <t>Toutes les estimations ont un bon degré de précision (coefficient de variation inférieur à 15 %).</t>
  </si>
  <si>
    <t>0-14 ans</t>
  </si>
  <si>
    <t>15-29 ans</t>
  </si>
  <si>
    <t>30-64 ans</t>
  </si>
  <si>
    <t>65 ans et plus</t>
  </si>
  <si>
    <t>15 - 19 ans</t>
  </si>
  <si>
    <t>20 - 24 ans</t>
  </si>
  <si>
    <t>25 - 29 ans</t>
  </si>
  <si>
    <t>Total 15 - 29 ans</t>
  </si>
  <si>
    <t>65-69 ans</t>
  </si>
  <si>
    <t>70-74 ans</t>
  </si>
  <si>
    <t>75-79 ans</t>
  </si>
  <si>
    <t>80-84 ans</t>
  </si>
  <si>
    <t>85 ans et plus</t>
  </si>
  <si>
    <t xml:space="preserve">80-84 ans </t>
  </si>
  <si>
    <t>total 65 ans et plus</t>
  </si>
  <si>
    <t>1.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</si>
  <si>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t>†</t>
  </si>
  <si>
    <t>Institut de la statistique du Québec</t>
  </si>
  <si>
    <t>Vitrine statistique sur l'égalité entre les femmes et les hommes</t>
  </si>
  <si>
    <t>Dimension : Démographie</t>
  </si>
  <si>
    <t>Sujet : Portrait des jeunes et personnes aînées</t>
  </si>
  <si>
    <t>pt. %</t>
  </si>
  <si>
    <t>Total 15 -29 ans</t>
  </si>
  <si>
    <t>a</t>
  </si>
  <si>
    <t>Notes</t>
  </si>
  <si>
    <t xml:space="preserve">Total - 65 ans et plus </t>
  </si>
  <si>
    <t>URL: Démographie (quebec.ca)</t>
  </si>
  <si>
    <t>Indicateur : âge et genre</t>
  </si>
  <si>
    <t>Écart F+-H+</t>
  </si>
  <si>
    <t>Intervalle de confiance (IC) 99%</t>
  </si>
  <si>
    <t>† : Différence significative entre les femmes+ et les hommes+ au seuil de 99 %.</t>
  </si>
  <si>
    <t>Univers: ensemble de la population du Québec.</t>
  </si>
  <si>
    <t xml:space="preserve">Notes </t>
  </si>
  <si>
    <t>a : Dans une colonne donnée, indique que la proportion diffère significativement de celle dans l’ensemble de la population au seuil de 0,01.</t>
  </si>
  <si>
    <t>a,b</t>
  </si>
  <si>
    <t>a,c</t>
  </si>
  <si>
    <t>b,c</t>
  </si>
  <si>
    <t>Total 15-29 ans</t>
  </si>
  <si>
    <t>a,b,c : Le même exposant exprime une différence significative entre des proportions d’une même colonne au seuil de 0,01.</t>
  </si>
  <si>
    <t>a,b,c,d</t>
  </si>
  <si>
    <t>a,f,g,h</t>
  </si>
  <si>
    <t>b,f,i,j</t>
  </si>
  <si>
    <t>c,g,i,l</t>
  </si>
  <si>
    <t>d,h,j,l</t>
  </si>
  <si>
    <t>a,b,c,d,f,g,h,i,j,l : Le même exposant exprime une différence significative entre des proportions d’une même colonne au seuil de 0,01.</t>
  </si>
  <si>
    <t xml:space="preserve">Statistique Canada, Profil du recensement, Recensement de la population de 2021. Adaptation par l’Institut de la statistique du Québec.  </t>
  </si>
  <si>
    <t>a : Dans une colonne donnée, indique que la proportion diffère significativement de celle dans l’ensemble de la population de 65 ans et plus au seuil de 0,01.</t>
  </si>
  <si>
    <t>n</t>
  </si>
  <si>
    <t>Intervalle de de confiance (IC) 99%</t>
  </si>
  <si>
    <r>
      <t>Répartition de la population selon le groupe d’âge et le genre</t>
    </r>
    <r>
      <rPr>
        <b/>
        <vertAlign val="superscript"/>
        <sz val="10"/>
        <color theme="3"/>
        <rFont val="Open Sans"/>
        <family val="2"/>
      </rPr>
      <t xml:space="preserve">1, </t>
    </r>
    <r>
      <rPr>
        <b/>
        <sz val="10"/>
        <color theme="3"/>
        <rFont val="Open Sans"/>
        <family val="2"/>
      </rPr>
      <t>Québec, 2021</t>
    </r>
  </si>
  <si>
    <r>
      <rPr>
        <b/>
        <sz val="8"/>
        <color theme="3"/>
        <rFont val="Open Sans"/>
        <family val="2"/>
      </rPr>
      <t>Source</t>
    </r>
    <r>
      <rPr>
        <sz val="8"/>
        <color theme="3"/>
        <rFont val="Open Sans"/>
        <family val="2"/>
      </rPr>
      <t xml:space="preserve">
Statistique Canada, Profil du recensement, Recensement de la population de 2021. Adaptation par l’Institut de la statistique du Québec.  </t>
    </r>
  </si>
  <si>
    <r>
      <t>Répartition de la population selon le genre</t>
    </r>
    <r>
      <rPr>
        <b/>
        <vertAlign val="superscript"/>
        <sz val="10"/>
        <color theme="3"/>
        <rFont val="Open Sans"/>
        <family val="2"/>
      </rPr>
      <t xml:space="preserve">1 </t>
    </r>
    <r>
      <rPr>
        <b/>
        <sz val="10"/>
        <color theme="3"/>
        <rFont val="Open Sans"/>
        <family val="2"/>
      </rPr>
      <t>et le groupe d’âge, Québec, 2021</t>
    </r>
  </si>
  <si>
    <r>
      <t>Répartition des jeunes de 15 à 29 ans selon le groupe d'âge et le genre</t>
    </r>
    <r>
      <rPr>
        <b/>
        <vertAlign val="superscript"/>
        <sz val="10"/>
        <color theme="3"/>
        <rFont val="Open Sans"/>
        <family val="2"/>
      </rPr>
      <t>1</t>
    </r>
    <r>
      <rPr>
        <b/>
        <sz val="10"/>
        <color theme="3"/>
        <rFont val="Open Sans"/>
        <family val="2"/>
      </rPr>
      <t>, Québec, 2021</t>
    </r>
  </si>
  <si>
    <r>
      <t>Répartition des jeunes de 15 à 29 ans selon le genre</t>
    </r>
    <r>
      <rPr>
        <b/>
        <vertAlign val="superscript"/>
        <sz val="10"/>
        <color theme="3"/>
        <rFont val="Open Sans"/>
        <family val="2"/>
      </rPr>
      <t xml:space="preserve">1 </t>
    </r>
    <r>
      <rPr>
        <b/>
        <sz val="10"/>
        <color theme="3"/>
        <rFont val="Open Sans"/>
        <family val="2"/>
      </rPr>
      <t>et le groupe d'âge, Québec, 2021</t>
    </r>
  </si>
  <si>
    <r>
      <t>Nombre de jeunes</t>
    </r>
    <r>
      <rPr>
        <b/>
        <vertAlign val="superscript"/>
        <sz val="10"/>
        <color theme="3"/>
        <rFont val="Open Sans"/>
        <family val="2"/>
      </rPr>
      <t xml:space="preserve"> </t>
    </r>
    <r>
      <rPr>
        <b/>
        <sz val="10"/>
        <color theme="3"/>
        <rFont val="Open Sans"/>
        <family val="2"/>
      </rPr>
      <t>de 15 à 29 ans selon le groupe d’âge et le genre</t>
    </r>
    <r>
      <rPr>
        <b/>
        <vertAlign val="superscript"/>
        <sz val="10"/>
        <color theme="3"/>
        <rFont val="Open Sans"/>
        <family val="2"/>
      </rPr>
      <t>1</t>
    </r>
    <r>
      <rPr>
        <b/>
        <sz val="10"/>
        <color theme="3"/>
        <rFont val="Open Sans"/>
        <family val="2"/>
      </rPr>
      <t>, Québec, 2021</t>
    </r>
  </si>
  <si>
    <r>
      <t>Nombre de personnes aînées de 65 ans et plus selon le groupe d'âge et le genre</t>
    </r>
    <r>
      <rPr>
        <b/>
        <vertAlign val="superscript"/>
        <sz val="10"/>
        <color theme="3"/>
        <rFont val="Open Sans"/>
        <family val="2"/>
      </rPr>
      <t>1</t>
    </r>
    <r>
      <rPr>
        <b/>
        <sz val="10"/>
        <color theme="3"/>
        <rFont val="Open Sans"/>
        <family val="2"/>
      </rPr>
      <t>, Québec, 2021</t>
    </r>
  </si>
  <si>
    <r>
      <rPr>
        <b/>
        <sz val="8"/>
        <color theme="3"/>
        <rFont val="Open Sans"/>
        <family val="2"/>
      </rPr>
      <t>Source</t>
    </r>
    <r>
      <rPr>
        <sz val="8"/>
        <color theme="3"/>
        <rFont val="Open Sans"/>
        <family val="2"/>
      </rPr>
      <t xml:space="preserve">
</t>
    </r>
  </si>
  <si>
    <r>
      <t>Répartition des personnes aînées</t>
    </r>
    <r>
      <rPr>
        <b/>
        <vertAlign val="superscript"/>
        <sz val="10"/>
        <color theme="3"/>
        <rFont val="Open Sans"/>
        <family val="2"/>
      </rPr>
      <t xml:space="preserve"> </t>
    </r>
    <r>
      <rPr>
        <b/>
        <sz val="10"/>
        <color theme="3"/>
        <rFont val="Open Sans"/>
        <family val="2"/>
      </rPr>
      <t>de 65 ans et plus selon le groupe d'âge et le genre</t>
    </r>
    <r>
      <rPr>
        <b/>
        <vertAlign val="superscript"/>
        <sz val="10"/>
        <color theme="3"/>
        <rFont val="Open Sans"/>
        <family val="2"/>
      </rPr>
      <t>1</t>
    </r>
    <r>
      <rPr>
        <b/>
        <sz val="10"/>
        <color theme="3"/>
        <rFont val="Open Sans"/>
        <family val="2"/>
      </rPr>
      <t>, Québec, 2021</t>
    </r>
  </si>
  <si>
    <r>
      <t>Répartition des personnes aînées de 65 ans et plus selon le genre</t>
    </r>
    <r>
      <rPr>
        <b/>
        <vertAlign val="superscript"/>
        <sz val="10"/>
        <color theme="3"/>
        <rFont val="Open Sans"/>
        <family val="2"/>
      </rPr>
      <t>1</t>
    </r>
    <r>
      <rPr>
        <b/>
        <sz val="10"/>
        <color theme="3"/>
        <rFont val="Open Sans"/>
        <family val="2"/>
      </rPr>
      <t xml:space="preserve"> et le groupe d'âge, Québec, 2021</t>
    </r>
  </si>
  <si>
    <r>
      <t>Nombre de personnes selon le groupe d'âge et le genre</t>
    </r>
    <r>
      <rPr>
        <b/>
        <vertAlign val="superscript"/>
        <sz val="10"/>
        <color theme="3"/>
        <rFont val="Open Sans"/>
        <family val="2"/>
      </rPr>
      <t>1</t>
    </r>
    <r>
      <rPr>
        <b/>
        <sz val="10"/>
        <color theme="3"/>
        <rFont val="Open Sans"/>
        <family val="2"/>
      </rPr>
      <t>, Québec, 2021</t>
    </r>
  </si>
  <si>
    <t xml:space="preserve">Dernière mise à jour : 29 avril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</si>
</sst>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color theme="1"/>
      <name val="Open Sans"/>
      <family val="2"/>
    </font>
    <font>
      <u/>
      <sz val="11"/>
      <color theme="10"/>
      <name val="Calibri"/>
      <family val="2"/>
      <scheme val="minor"/>
    </font>
    <font>
      <b/>
      <sz val="10"/>
      <color rgb="FF223654"/>
      <name val="Open Sans"/>
      <family val="2"/>
    </font>
    <font>
      <sz val="10"/>
      <color rgb="FF223654"/>
      <name val="Open Sans"/>
      <family val="2"/>
    </font>
    <font>
      <u/>
      <sz val="10"/>
      <color theme="10"/>
      <name val="Open Sans"/>
      <family val="2"/>
    </font>
    <font>
      <b/>
      <sz val="12"/>
      <color rgb="FF223654"/>
      <name val="Open Sans"/>
      <family val="2"/>
    </font>
    <font>
      <sz val="10"/>
      <name val="Open Sans"/>
      <family val="2"/>
    </font>
    <font>
      <b/>
      <sz val="10"/>
      <color theme="3"/>
      <name val="Open Sans"/>
      <family val="2"/>
    </font>
    <font>
      <b/>
      <vertAlign val="superscript"/>
      <sz val="10"/>
      <color theme="3"/>
      <name val="Open Sans"/>
      <family val="2"/>
    </font>
    <font>
      <i/>
      <strike/>
      <sz val="10"/>
      <color theme="3"/>
      <name val="Open Sans"/>
      <family val="2"/>
    </font>
    <font>
      <sz val="10"/>
      <color theme="3"/>
      <name val="Open Sans"/>
      <family val="2"/>
    </font>
    <font>
      <u/>
      <sz val="10"/>
      <color theme="3"/>
      <name val="Open Sans"/>
      <family val="2"/>
    </font>
    <font>
      <b/>
      <sz val="8"/>
      <color theme="3"/>
      <name val="Open Sans"/>
      <family val="2"/>
    </font>
    <font>
      <sz val="8"/>
      <color theme="3"/>
      <name val="Open Sans"/>
      <family val="2"/>
    </font>
    <font>
      <sz val="10"/>
      <color theme="3"/>
      <name val="Calibri"/>
      <family val="2"/>
      <scheme val="minor"/>
    </font>
    <font>
      <vertAlign val="superscript"/>
      <sz val="10"/>
      <color theme="3"/>
      <name val="Open Sans"/>
      <family val="2"/>
    </font>
    <font>
      <b/>
      <sz val="9"/>
      <color theme="3"/>
      <name val="Open Sans"/>
      <family val="2"/>
    </font>
    <font>
      <sz val="11"/>
      <color theme="3"/>
      <name val="Calibri"/>
      <family val="2"/>
      <scheme val="minor"/>
    </font>
    <font>
      <sz val="8"/>
      <color theme="3"/>
      <name val="Calibri"/>
      <family val="2"/>
      <scheme val="minor"/>
    </font>
    <font>
      <b/>
      <vertAlign val="superscript"/>
      <sz val="8"/>
      <color theme="3"/>
      <name val="Open Sans"/>
      <family val="2"/>
    </font>
  </fonts>
  <fills count="5">
    <fill>
      <patternFill patternType="none"/>
    </fill>
    <fill>
      <patternFill patternType="gray125"/>
    </fill>
    <fill>
      <patternFill patternType="solid">
        <fgColor theme="0"/>
        <bgColor indexed="64"/>
      </patternFill>
    </fill>
    <fill>
      <patternFill patternType="solid">
        <fgColor rgb="FFDADADA"/>
        <bgColor indexed="64"/>
      </patternFill>
    </fill>
    <fill>
      <patternFill patternType="solid">
        <fgColor theme="0" tint="-0.14999847407452621"/>
        <bgColor indexed="64"/>
      </patternFill>
    </fill>
  </fills>
  <borders count="8">
    <border>
      <left/>
      <right/>
      <top/>
      <bottom/>
      <diagonal/>
    </border>
    <border>
      <left/>
      <right/>
      <top/>
      <bottom style="thin">
        <color rgb="FFC5CAD2"/>
      </bottom>
      <diagonal/>
    </border>
    <border>
      <left/>
      <right/>
      <top/>
      <bottom style="thin">
        <color theme="6"/>
      </bottom>
      <diagonal/>
    </border>
    <border>
      <left/>
      <right/>
      <top/>
      <bottom style="thin">
        <color theme="0" tint="-0.249977111117893"/>
      </bottom>
      <diagonal/>
    </border>
    <border>
      <left/>
      <right/>
      <top style="thin">
        <color theme="6"/>
      </top>
      <bottom style="thin">
        <color theme="0" tint="-0.249977111117893"/>
      </bottom>
      <diagonal/>
    </border>
    <border>
      <left/>
      <right/>
      <top style="thin">
        <color theme="0" tint="-0.14999847407452621"/>
      </top>
      <bottom style="thin">
        <color theme="0" tint="-0.249977111117893"/>
      </bottom>
      <diagonal/>
    </border>
    <border>
      <left/>
      <right/>
      <top style="thin">
        <color rgb="FFC5CAD2"/>
      </top>
      <bottom style="thin">
        <color theme="0" tint="-0.249977111117893"/>
      </bottom>
      <diagonal/>
    </border>
    <border>
      <left/>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73">
    <xf numFmtId="0" fontId="0" fillId="0" borderId="0" xfId="0"/>
    <xf numFmtId="0" fontId="1" fillId="0" borderId="0" xfId="0" applyFont="1"/>
    <xf numFmtId="0" fontId="2" fillId="0" borderId="0" xfId="1"/>
    <xf numFmtId="0" fontId="5" fillId="0" borderId="0" xfId="1"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1" applyAlignment="1">
      <alignment vertical="center"/>
    </xf>
    <xf numFmtId="0" fontId="7" fillId="0" borderId="0" xfId="0" applyFont="1"/>
    <xf numFmtId="0" fontId="8" fillId="2" borderId="0" xfId="0" applyFont="1" applyFill="1"/>
    <xf numFmtId="0" fontId="10" fillId="2" borderId="0" xfId="0" applyFont="1" applyFill="1"/>
    <xf numFmtId="2" fontId="11" fillId="2" borderId="0" xfId="0" applyNumberFormat="1" applyFont="1" applyFill="1"/>
    <xf numFmtId="0" fontId="11" fillId="2" borderId="0" xfId="0" applyFont="1" applyFill="1"/>
    <xf numFmtId="0" fontId="11" fillId="4" borderId="2" xfId="0" applyFont="1" applyFill="1" applyBorder="1" applyAlignment="1">
      <alignment horizontal="center"/>
    </xf>
    <xf numFmtId="0" fontId="11" fillId="4" borderId="3" xfId="0" applyFont="1" applyFill="1" applyBorder="1" applyAlignment="1">
      <alignment horizontal="right"/>
    </xf>
    <xf numFmtId="0" fontId="11" fillId="4" borderId="3" xfId="0" applyFont="1" applyFill="1" applyBorder="1" applyAlignment="1">
      <alignment horizontal="left" wrapText="1"/>
    </xf>
    <xf numFmtId="2" fontId="11" fillId="4" borderId="3" xfId="0" applyNumberFormat="1" applyFont="1" applyFill="1" applyBorder="1" applyAlignment="1">
      <alignment horizontal="right"/>
    </xf>
    <xf numFmtId="164" fontId="8" fillId="2" borderId="0" xfId="0" applyNumberFormat="1" applyFont="1" applyFill="1"/>
    <xf numFmtId="164" fontId="11" fillId="2" borderId="0" xfId="0" applyNumberFormat="1" applyFont="1" applyFill="1"/>
    <xf numFmtId="3" fontId="12" fillId="2" borderId="0" xfId="1" applyNumberFormat="1" applyFont="1" applyFill="1" applyBorder="1" applyAlignment="1">
      <alignment vertical="center"/>
    </xf>
    <xf numFmtId="3" fontId="13" fillId="2" borderId="0" xfId="0" applyNumberFormat="1" applyFont="1" applyFill="1" applyAlignment="1">
      <alignment vertical="center"/>
    </xf>
    <xf numFmtId="0" fontId="14" fillId="2" borderId="0" xfId="0" applyFont="1" applyFill="1"/>
    <xf numFmtId="0" fontId="14" fillId="2" borderId="0" xfId="0" applyFont="1" applyFill="1" applyAlignment="1">
      <alignment horizontal="left" vertical="top"/>
    </xf>
    <xf numFmtId="0" fontId="13" fillId="2" borderId="0" xfId="0" applyFont="1" applyFill="1" applyAlignment="1">
      <alignment horizontal="left" vertical="top" wrapText="1"/>
    </xf>
    <xf numFmtId="0" fontId="13" fillId="2" borderId="0" xfId="0" applyFont="1" applyFill="1" applyAlignment="1">
      <alignment vertical="top" wrapText="1"/>
    </xf>
    <xf numFmtId="0" fontId="8" fillId="2" borderId="0" xfId="0" applyFont="1" applyFill="1" applyAlignment="1">
      <alignment horizontal="left" vertical="top" wrapText="1"/>
    </xf>
    <xf numFmtId="0" fontId="15" fillId="2" borderId="0" xfId="0" applyFont="1" applyFill="1"/>
    <xf numFmtId="3" fontId="14" fillId="2" borderId="0" xfId="0" applyNumberFormat="1" applyFont="1" applyFill="1" applyAlignment="1">
      <alignment vertical="center"/>
    </xf>
    <xf numFmtId="0" fontId="14" fillId="2" borderId="0" xfId="0" applyFont="1" applyFill="1" applyAlignment="1">
      <alignment horizontal="left" vertical="top" wrapText="1"/>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3" borderId="3" xfId="0" applyFont="1" applyFill="1" applyBorder="1" applyAlignment="1">
      <alignment horizontal="center"/>
    </xf>
    <xf numFmtId="0" fontId="8" fillId="2" borderId="0" xfId="0" applyFont="1" applyFill="1" applyAlignment="1">
      <alignment horizontal="left" vertical="center"/>
    </xf>
    <xf numFmtId="3" fontId="8" fillId="2" borderId="0" xfId="0" applyNumberFormat="1" applyFont="1" applyFill="1"/>
    <xf numFmtId="164" fontId="9" fillId="2" borderId="0" xfId="0" applyNumberFormat="1" applyFont="1" applyFill="1"/>
    <xf numFmtId="2" fontId="8" fillId="2" borderId="0" xfId="0" applyNumberFormat="1" applyFont="1" applyFill="1"/>
    <xf numFmtId="0" fontId="11" fillId="2" borderId="0" xfId="0" applyFont="1" applyFill="1" applyAlignment="1">
      <alignment horizontal="left" indent="1"/>
    </xf>
    <xf numFmtId="3" fontId="11" fillId="2" borderId="0" xfId="0" applyNumberFormat="1" applyFont="1" applyFill="1"/>
    <xf numFmtId="164" fontId="16" fillId="2" borderId="0" xfId="0" applyNumberFormat="1" applyFont="1" applyFill="1"/>
    <xf numFmtId="16" fontId="11" fillId="2" borderId="0" xfId="0" applyNumberFormat="1" applyFont="1" applyFill="1"/>
    <xf numFmtId="0" fontId="14" fillId="0" borderId="0" xfId="0" applyFont="1" applyAlignment="1">
      <alignment vertical="center"/>
    </xf>
    <xf numFmtId="0" fontId="11" fillId="4" borderId="0" xfId="0" applyFont="1" applyFill="1" applyAlignment="1">
      <alignment vertical="center"/>
    </xf>
    <xf numFmtId="0" fontId="11" fillId="4" borderId="3" xfId="0" applyFont="1" applyFill="1" applyBorder="1"/>
    <xf numFmtId="0" fontId="11" fillId="4" borderId="3" xfId="0" applyFont="1" applyFill="1" applyBorder="1" applyAlignment="1">
      <alignment horizontal="center"/>
    </xf>
    <xf numFmtId="2" fontId="11" fillId="4" borderId="3" xfId="0" applyNumberFormat="1" applyFont="1" applyFill="1" applyBorder="1"/>
    <xf numFmtId="0" fontId="11" fillId="4" borderId="3" xfId="0" applyFont="1" applyFill="1" applyBorder="1" applyAlignment="1">
      <alignment vertical="center"/>
    </xf>
    <xf numFmtId="0" fontId="11" fillId="4" borderId="5" xfId="0" applyFont="1" applyFill="1" applyBorder="1" applyAlignment="1">
      <alignment horizontal="right"/>
    </xf>
    <xf numFmtId="164" fontId="8" fillId="2" borderId="0" xfId="0" applyNumberFormat="1" applyFont="1" applyFill="1" applyAlignment="1">
      <alignment horizontal="right"/>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18" fillId="2" borderId="0" xfId="0" applyFont="1" applyFill="1"/>
    <xf numFmtId="0" fontId="11" fillId="4" borderId="2" xfId="0" applyFont="1" applyFill="1" applyBorder="1" applyAlignment="1">
      <alignment horizontal="right"/>
    </xf>
    <xf numFmtId="3" fontId="12" fillId="2" borderId="0" xfId="1" applyNumberFormat="1" applyFont="1" applyFill="1" applyAlignment="1">
      <alignment vertical="center"/>
    </xf>
    <xf numFmtId="0" fontId="8" fillId="0" borderId="0" xfId="0" applyFont="1" applyAlignment="1">
      <alignment vertical="center"/>
    </xf>
    <xf numFmtId="0" fontId="19" fillId="2" borderId="0" xfId="0" applyFont="1" applyFill="1"/>
    <xf numFmtId="0" fontId="20" fillId="2" borderId="0" xfId="0" applyFont="1" applyFill="1" applyAlignment="1">
      <alignment horizontal="left" vertical="top" wrapText="1"/>
    </xf>
    <xf numFmtId="0" fontId="11" fillId="4" borderId="0" xfId="0" applyFont="1" applyFill="1" applyAlignment="1">
      <alignment horizontal="right" vertical="center"/>
    </xf>
    <xf numFmtId="0" fontId="11" fillId="2" borderId="0" xfId="0" applyFont="1" applyFill="1" applyAlignment="1">
      <alignment horizontal="right"/>
    </xf>
    <xf numFmtId="2" fontId="11" fillId="4" borderId="2" xfId="0" applyNumberFormat="1" applyFont="1" applyFill="1" applyBorder="1" applyAlignment="1">
      <alignment horizontal="center"/>
    </xf>
    <xf numFmtId="0" fontId="14" fillId="2" borderId="0" xfId="0" applyFont="1" applyFill="1" applyAlignment="1">
      <alignment horizontal="left" vertical="top" wrapText="1"/>
    </xf>
    <xf numFmtId="0" fontId="11" fillId="4" borderId="0" xfId="0" applyFont="1" applyFill="1" applyAlignment="1">
      <alignment horizontal="left" vertical="center"/>
    </xf>
    <xf numFmtId="0" fontId="11" fillId="4" borderId="3" xfId="0" applyFont="1" applyFill="1" applyBorder="1" applyAlignment="1">
      <alignment horizontal="left" vertical="center"/>
    </xf>
    <xf numFmtId="0" fontId="11" fillId="4" borderId="2" xfId="0" applyFont="1" applyFill="1" applyBorder="1" applyAlignment="1">
      <alignment horizontal="center"/>
    </xf>
    <xf numFmtId="0" fontId="14" fillId="0" borderId="0" xfId="0" applyFont="1" applyAlignment="1">
      <alignment horizontal="left" vertical="top" wrapText="1"/>
    </xf>
    <xf numFmtId="0" fontId="11" fillId="4" borderId="4" xfId="0" applyFont="1" applyFill="1" applyBorder="1" applyAlignment="1">
      <alignment horizontal="center" wrapText="1"/>
    </xf>
    <xf numFmtId="0" fontId="11" fillId="4" borderId="3" xfId="0" applyFont="1" applyFill="1" applyBorder="1" applyAlignment="1">
      <alignment horizontal="center"/>
    </xf>
    <xf numFmtId="0" fontId="11" fillId="3" borderId="0" xfId="0" applyFont="1" applyFill="1" applyAlignment="1">
      <alignment horizontal="left" vertical="center"/>
    </xf>
    <xf numFmtId="0" fontId="11" fillId="3" borderId="3" xfId="0" applyFont="1" applyFill="1" applyBorder="1" applyAlignment="1">
      <alignment horizontal="left" vertical="center"/>
    </xf>
    <xf numFmtId="0" fontId="11" fillId="3" borderId="3" xfId="0" applyFont="1" applyFill="1" applyBorder="1" applyAlignment="1">
      <alignment horizontal="center"/>
    </xf>
    <xf numFmtId="0" fontId="11" fillId="2" borderId="0" xfId="0" applyFont="1" applyFill="1" applyAlignment="1">
      <alignment horizontal="left" vertical="top" wrapText="1"/>
    </xf>
    <xf numFmtId="0" fontId="11" fillId="4" borderId="7" xfId="0" applyFont="1" applyFill="1" applyBorder="1" applyAlignment="1">
      <alignment horizontal="center" wrapText="1"/>
    </xf>
    <xf numFmtId="2" fontId="11" fillId="4" borderId="3" xfId="0" applyNumberFormat="1" applyFont="1" applyFill="1" applyBorder="1" applyAlignment="1">
      <alignment horizontal="center"/>
    </xf>
    <xf numFmtId="0" fontId="11" fillId="3" borderId="6"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133350</xdr:colOff>
      <xdr:row>8</xdr:row>
      <xdr:rowOff>180974</xdr:rowOff>
    </xdr:from>
    <xdr:to>
      <xdr:col>8</xdr:col>
      <xdr:colOff>704850</xdr:colOff>
      <xdr:row>41</xdr:row>
      <xdr:rowOff>38100</xdr:rowOff>
    </xdr:to>
    <xdr:sp macro="" textlink="">
      <xdr:nvSpPr>
        <xdr:cNvPr id="2" name="ZoneTexte 1">
          <a:extLst>
            <a:ext uri="{FF2B5EF4-FFF2-40B4-BE49-F238E27FC236}">
              <a16:creationId xmlns:a16="http://schemas.microsoft.com/office/drawing/2014/main" id="{29725190-F0DE-4112-90DE-45A174448070}"/>
            </a:ext>
          </a:extLst>
        </xdr:cNvPr>
        <xdr:cNvSpPr txBox="1"/>
      </xdr:nvSpPr>
      <xdr:spPr>
        <a:xfrm>
          <a:off x="133350" y="1704974"/>
          <a:ext cx="6896100" cy="6172201"/>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400">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Jeunes</a:t>
          </a:r>
          <a:b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âgées de 15 à 29 ans. À des fins d’analyse, le groupe des 15-29 ans est divisé en groupes quinquennaux : 15-19 ans, 20-24 ans et 25-29 ans.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aînées</a:t>
          </a:r>
          <a:b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âgées de 65 ans et plus. À des fins d’analyse, le groupe des 65 ans et plus est divisé en groupes quinquennaux : 65-69 ans, 70-74 ans, 75-79 ans, 80-84 ans et 85 ans et plus </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du Québec</a:t>
          </a:r>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Sources de données </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ont été obtenues à partir du questionnaire court du Recensement de la population de Statistique Canada qui a été administré à l’ensemble de la population du Québec en 2021.</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Utilisation de la variable « genre »</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du Recensement de 2021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 et tests statistiques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Pour 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a:t>
          </a:r>
          <a:r>
            <a:rPr lang="fr-CA" sz="1000" u="sng">
              <a:solidFill>
                <a:srgbClr val="0070C0"/>
              </a:solidFill>
              <a:effectLst/>
              <a:latin typeface="Open Sans" panose="020B0606030504020204" pitchFamily="34" charset="0"/>
              <a:ea typeface="Open Sans" panose="020B0606030504020204" pitchFamily="34" charset="0"/>
              <a:cs typeface="Open Sans" panose="020B0606030504020204" pitchFamily="34" charset="0"/>
            </a:rPr>
            <a:t>s</a:t>
          </a:r>
          <a:r>
            <a:rPr lang="fr-CA" sz="1000">
              <a:solidFill>
                <a:srgbClr val="0070C0"/>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confirmées par le test de Wald au seuil de 0,01. Dans le cas d’un test non significatif au seuil fixé, on ne peut pas conclure que les résultats sont différents entre deux groupes; on ne peut toutefois pas pour autant conclure qu’ils sont égaux.</a:t>
          </a: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demograph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99EC-8C99-4B7F-B985-62BFA48DA891}">
  <dimension ref="A1:M51"/>
  <sheetViews>
    <sheetView tabSelected="1" workbookViewId="0"/>
  </sheetViews>
  <sheetFormatPr baseColWidth="10" defaultColWidth="11.5546875" defaultRowHeight="15" x14ac:dyDescent="0.35"/>
  <cols>
    <col min="1" max="16384" width="11.5546875" style="1"/>
  </cols>
  <sheetData>
    <row r="1" spans="1:13" x14ac:dyDescent="0.35">
      <c r="A1" s="1" t="s">
        <v>23</v>
      </c>
    </row>
    <row r="2" spans="1:13" x14ac:dyDescent="0.35">
      <c r="A2" s="1" t="s">
        <v>24</v>
      </c>
    </row>
    <row r="3" spans="1:13" x14ac:dyDescent="0.35">
      <c r="A3" s="1" t="s">
        <v>33</v>
      </c>
    </row>
    <row r="4" spans="1:13" x14ac:dyDescent="0.35">
      <c r="A4" s="1" t="s">
        <v>25</v>
      </c>
    </row>
    <row r="5" spans="1:13" x14ac:dyDescent="0.35">
      <c r="A5" s="1" t="s">
        <v>26</v>
      </c>
    </row>
    <row r="7" spans="1:13" x14ac:dyDescent="0.35">
      <c r="A7" s="2" t="s">
        <v>32</v>
      </c>
    </row>
    <row r="8" spans="1:13" x14ac:dyDescent="0.35">
      <c r="A8" s="8" t="s">
        <v>66</v>
      </c>
    </row>
    <row r="12" spans="1:13" ht="17.399999999999999" x14ac:dyDescent="0.35">
      <c r="A12" s="3"/>
      <c r="M12" s="4"/>
    </row>
    <row r="13" spans="1:13" x14ac:dyDescent="0.35">
      <c r="M13" s="5"/>
    </row>
    <row r="14" spans="1:13" x14ac:dyDescent="0.35">
      <c r="M14" s="6"/>
    </row>
    <row r="15" spans="1:13" x14ac:dyDescent="0.35">
      <c r="M15" s="6"/>
    </row>
    <row r="16" spans="1:13" x14ac:dyDescent="0.35">
      <c r="M16" s="6"/>
    </row>
    <row r="17" spans="13:13" x14ac:dyDescent="0.35">
      <c r="M17" s="5"/>
    </row>
    <row r="18" spans="13:13" x14ac:dyDescent="0.35">
      <c r="M18" s="7"/>
    </row>
    <row r="19" spans="13:13" x14ac:dyDescent="0.35">
      <c r="M19" s="5"/>
    </row>
    <row r="20" spans="13:13" x14ac:dyDescent="0.35">
      <c r="M20" s="6"/>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8" s="1" customFormat="1" x14ac:dyDescent="0.35"/>
    <row r="51" s="1" customFormat="1" x14ac:dyDescent="0.35"/>
  </sheetData>
  <dataValidations count="1">
    <dataValidation type="list" allowBlank="1" showInputMessage="1" showErrorMessage="1" sqref="B5:B6" xr:uid="{69F6DB3C-8E79-459D-BA67-3ACDD2624E4F}">
      <formula1>Choisir_un_axe</formula1>
    </dataValidation>
  </dataValidations>
  <hyperlinks>
    <hyperlink ref="A7" r:id="rId1" display="https://statistique.quebec.ca/vitrine/egalite/dimensions-egalite/demographie" xr:uid="{6988CC55-9B09-451A-836A-5A1956FA463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0417-5EF0-4BB3-8208-594A5B1B5BBF}">
  <dimension ref="A1:AE51"/>
  <sheetViews>
    <sheetView workbookViewId="0">
      <selection activeCell="K19" sqref="K19"/>
    </sheetView>
  </sheetViews>
  <sheetFormatPr baseColWidth="10" defaultColWidth="11.44140625" defaultRowHeight="15" x14ac:dyDescent="0.35"/>
  <cols>
    <col min="1" max="1" width="26.6640625" style="12" customWidth="1"/>
    <col min="2" max="3" width="11.44140625" style="12"/>
    <col min="4" max="4" width="2.44140625" style="12" customWidth="1"/>
    <col min="5" max="5" width="11.5546875" style="12" customWidth="1"/>
    <col min="6" max="6" width="2.88671875" style="12" customWidth="1"/>
    <col min="7" max="7" width="11.44140625" style="12"/>
    <col min="8" max="8" width="3" style="12" customWidth="1"/>
    <col min="9" max="9" width="11.44140625" style="12"/>
    <col min="10" max="10" width="2.44140625" style="12" customWidth="1"/>
    <col min="11" max="12" width="11.44140625" style="12"/>
    <col min="13" max="13" width="2.6640625" style="12" customWidth="1"/>
    <col min="14" max="16384" width="11.44140625" style="12"/>
  </cols>
  <sheetData>
    <row r="1" spans="1:31" ht="16.2" x14ac:dyDescent="0.35">
      <c r="A1" s="9" t="s">
        <v>55</v>
      </c>
      <c r="B1" s="10"/>
      <c r="C1" s="10"/>
      <c r="D1" s="10"/>
      <c r="E1" s="10"/>
      <c r="F1" s="10"/>
      <c r="G1" s="11"/>
      <c r="H1" s="11"/>
      <c r="I1" s="11"/>
      <c r="J1" s="11"/>
      <c r="K1" s="11"/>
      <c r="L1" s="11"/>
      <c r="M1" s="11"/>
      <c r="N1" s="11"/>
      <c r="O1" s="10"/>
      <c r="P1" s="11"/>
      <c r="Q1" s="11"/>
    </row>
    <row r="2" spans="1:31" x14ac:dyDescent="0.35">
      <c r="A2" s="60"/>
      <c r="B2" s="62" t="s">
        <v>4</v>
      </c>
      <c r="C2" s="62"/>
      <c r="D2" s="62"/>
      <c r="E2" s="62"/>
      <c r="F2" s="13"/>
      <c r="G2" s="62" t="s">
        <v>1</v>
      </c>
      <c r="H2" s="62"/>
      <c r="I2" s="62"/>
      <c r="J2" s="62"/>
      <c r="K2" s="62"/>
      <c r="L2" s="62" t="s">
        <v>2</v>
      </c>
      <c r="M2" s="62"/>
      <c r="N2" s="62"/>
      <c r="O2" s="62"/>
      <c r="P2" s="58" t="s">
        <v>34</v>
      </c>
      <c r="Q2" s="58"/>
    </row>
    <row r="3" spans="1:31" ht="60" customHeight="1" x14ac:dyDescent="0.35">
      <c r="A3" s="61"/>
      <c r="B3" s="14" t="s">
        <v>3</v>
      </c>
      <c r="C3" s="64" t="s">
        <v>35</v>
      </c>
      <c r="D3" s="64"/>
      <c r="E3" s="64"/>
      <c r="F3" s="15"/>
      <c r="G3" s="14" t="s">
        <v>3</v>
      </c>
      <c r="H3" s="14"/>
      <c r="I3" s="64" t="s">
        <v>35</v>
      </c>
      <c r="J3" s="64"/>
      <c r="K3" s="64"/>
      <c r="L3" s="14" t="s">
        <v>3</v>
      </c>
      <c r="M3" s="14"/>
      <c r="N3" s="64" t="s">
        <v>35</v>
      </c>
      <c r="O3" s="64"/>
      <c r="P3" s="16" t="s">
        <v>27</v>
      </c>
      <c r="Q3" s="16"/>
    </row>
    <row r="4" spans="1:31" s="9" customFormat="1" x14ac:dyDescent="0.35">
      <c r="A4" s="9" t="s">
        <v>0</v>
      </c>
      <c r="B4" s="17">
        <v>100</v>
      </c>
      <c r="C4" s="17"/>
      <c r="D4" s="17"/>
      <c r="E4" s="17"/>
      <c r="F4" s="17"/>
      <c r="G4" s="17">
        <v>100</v>
      </c>
      <c r="H4" s="17"/>
      <c r="I4" s="17"/>
      <c r="J4" s="17"/>
      <c r="K4" s="17"/>
      <c r="L4" s="17">
        <v>100</v>
      </c>
      <c r="M4" s="17"/>
      <c r="N4" s="17"/>
    </row>
    <row r="5" spans="1:31" x14ac:dyDescent="0.35">
      <c r="A5" s="12" t="s">
        <v>6</v>
      </c>
      <c r="B5" s="18">
        <v>16.365408173647218</v>
      </c>
      <c r="C5" s="18">
        <v>16.291391644925017</v>
      </c>
      <c r="D5" s="18"/>
      <c r="E5" s="18">
        <v>16.439424702369422</v>
      </c>
      <c r="F5" s="18"/>
      <c r="G5" s="18">
        <v>15.769662803759182</v>
      </c>
      <c r="H5" s="18"/>
      <c r="I5" s="18">
        <v>15.667133839400243</v>
      </c>
      <c r="J5" s="18"/>
      <c r="K5" s="18">
        <v>15.872191768118121</v>
      </c>
      <c r="L5" s="18">
        <v>16.975292482555759</v>
      </c>
      <c r="M5" s="18"/>
      <c r="N5" s="18">
        <v>16.86845709785932</v>
      </c>
      <c r="O5" s="18">
        <v>17.082127867252201</v>
      </c>
      <c r="P5" s="18">
        <v>-1.2056296787965763</v>
      </c>
      <c r="Q5" s="12" t="s">
        <v>22</v>
      </c>
    </row>
    <row r="6" spans="1:31" x14ac:dyDescent="0.35">
      <c r="A6" s="12" t="s">
        <v>7</v>
      </c>
      <c r="B6" s="18">
        <v>16.669460181243227</v>
      </c>
      <c r="C6" s="18">
        <v>16.594895152889112</v>
      </c>
      <c r="D6" s="18"/>
      <c r="E6" s="18">
        <v>16.744025209597339</v>
      </c>
      <c r="F6" s="18"/>
      <c r="G6" s="18">
        <v>16.188861523720487</v>
      </c>
      <c r="H6" s="18"/>
      <c r="I6" s="18">
        <v>16.08523757882741</v>
      </c>
      <c r="J6" s="18"/>
      <c r="K6" s="18">
        <v>16.29248546861356</v>
      </c>
      <c r="L6" s="18">
        <v>17.16115812620777</v>
      </c>
      <c r="M6" s="18"/>
      <c r="N6" s="18">
        <v>17.053859758835625</v>
      </c>
      <c r="O6" s="18">
        <v>17.268456493579919</v>
      </c>
      <c r="P6" s="18">
        <v>-0.97229660248728322</v>
      </c>
      <c r="Q6" s="12" t="s">
        <v>22</v>
      </c>
    </row>
    <row r="7" spans="1:31" x14ac:dyDescent="0.35">
      <c r="A7" s="12" t="s">
        <v>8</v>
      </c>
      <c r="B7" s="18">
        <v>46.339760769292745</v>
      </c>
      <c r="C7" s="18">
        <v>46.239996387044116</v>
      </c>
      <c r="D7" s="18"/>
      <c r="E7" s="18">
        <v>46.439525151541382</v>
      </c>
      <c r="F7" s="18"/>
      <c r="G7" s="18">
        <v>45.910690323195816</v>
      </c>
      <c r="H7" s="18"/>
      <c r="I7" s="18">
        <v>45.770501390845538</v>
      </c>
      <c r="J7" s="18"/>
      <c r="K7" s="18">
        <v>46.050879255546093</v>
      </c>
      <c r="L7" s="18">
        <v>46.779122123961194</v>
      </c>
      <c r="M7" s="18"/>
      <c r="N7" s="18">
        <v>46.637128168026223</v>
      </c>
      <c r="O7" s="18">
        <v>46.921116079896166</v>
      </c>
      <c r="P7" s="18">
        <v>-0.86843180076537863</v>
      </c>
      <c r="Q7" s="12" t="s">
        <v>22</v>
      </c>
    </row>
    <row r="8" spans="1:31" x14ac:dyDescent="0.35">
      <c r="A8" s="12" t="s">
        <v>9</v>
      </c>
      <c r="B8" s="18">
        <v>20.625312064983618</v>
      </c>
      <c r="C8" s="18">
        <v>20.544362671100004</v>
      </c>
      <c r="D8" s="18"/>
      <c r="E8" s="18">
        <v>20.706261458867232</v>
      </c>
      <c r="F8" s="18"/>
      <c r="G8" s="18">
        <v>22.131017914495089</v>
      </c>
      <c r="H8" s="18"/>
      <c r="I8" s="18">
        <v>22.014233727670334</v>
      </c>
      <c r="J8" s="18"/>
      <c r="K8" s="18">
        <v>22.247802101319845</v>
      </c>
      <c r="L8" s="18">
        <v>19.084546259364675</v>
      </c>
      <c r="M8" s="18"/>
      <c r="N8" s="18">
        <v>18.972715965931862</v>
      </c>
      <c r="O8" s="18">
        <v>19.196376552797492</v>
      </c>
      <c r="P8" s="18">
        <v>3.0464716551304143</v>
      </c>
      <c r="Q8" s="12" t="s">
        <v>22</v>
      </c>
    </row>
    <row r="10" spans="1:31" x14ac:dyDescent="0.35">
      <c r="A10" s="20" t="s">
        <v>30</v>
      </c>
      <c r="B10" s="21"/>
      <c r="C10" s="21"/>
      <c r="D10" s="21"/>
      <c r="E10" s="21"/>
      <c r="F10" s="21"/>
      <c r="G10" s="21"/>
      <c r="H10" s="21"/>
      <c r="I10" s="21"/>
      <c r="J10" s="21"/>
      <c r="K10" s="21"/>
      <c r="L10" s="21"/>
      <c r="M10" s="21"/>
      <c r="N10" s="21"/>
      <c r="O10" s="21"/>
      <c r="P10" s="21"/>
      <c r="Q10" s="21"/>
    </row>
    <row r="11" spans="1:31" s="26" customFormat="1" x14ac:dyDescent="0.3">
      <c r="A11" s="22" t="s">
        <v>36</v>
      </c>
      <c r="B11" s="23"/>
      <c r="C11" s="24"/>
      <c r="D11" s="24"/>
      <c r="E11" s="23"/>
      <c r="F11" s="23"/>
      <c r="G11" s="23"/>
      <c r="H11" s="23"/>
      <c r="I11" s="23"/>
      <c r="J11" s="23"/>
      <c r="K11" s="23"/>
      <c r="L11" s="23"/>
      <c r="M11" s="23"/>
      <c r="N11" s="23"/>
      <c r="O11" s="23"/>
      <c r="P11" s="23"/>
      <c r="Q11" s="23"/>
      <c r="R11" s="25"/>
      <c r="S11" s="25"/>
      <c r="T11" s="25"/>
      <c r="U11" s="25"/>
      <c r="V11" s="25"/>
      <c r="W11" s="25"/>
      <c r="X11" s="25"/>
      <c r="Y11" s="25"/>
      <c r="Z11" s="25"/>
      <c r="AA11" s="25"/>
      <c r="AB11" s="25"/>
      <c r="AC11" s="25"/>
      <c r="AD11" s="25"/>
      <c r="AE11" s="25"/>
    </row>
    <row r="12" spans="1:31" ht="37.200000000000003" customHeight="1" x14ac:dyDescent="0.35">
      <c r="A12" s="63" t="s">
        <v>21</v>
      </c>
      <c r="B12" s="63"/>
      <c r="C12" s="63"/>
      <c r="D12" s="63"/>
      <c r="E12" s="63"/>
      <c r="F12" s="63"/>
      <c r="G12" s="63"/>
      <c r="H12" s="63"/>
      <c r="I12" s="63"/>
      <c r="J12" s="21"/>
      <c r="K12" s="21"/>
      <c r="L12" s="21"/>
      <c r="M12" s="21"/>
      <c r="N12" s="21"/>
      <c r="O12" s="21"/>
      <c r="P12" s="21"/>
      <c r="Q12" s="21"/>
    </row>
    <row r="13" spans="1:31" ht="15" customHeight="1" x14ac:dyDescent="0.35">
      <c r="A13" s="27" t="s">
        <v>5</v>
      </c>
      <c r="B13" s="21"/>
      <c r="C13" s="21"/>
      <c r="D13" s="21"/>
      <c r="E13" s="21"/>
      <c r="F13" s="21"/>
      <c r="G13" s="21"/>
      <c r="H13" s="21"/>
      <c r="I13" s="21"/>
      <c r="J13" s="21"/>
      <c r="K13" s="21"/>
      <c r="L13" s="21"/>
      <c r="M13" s="21"/>
      <c r="N13" s="21"/>
      <c r="O13" s="21"/>
      <c r="P13" s="21"/>
      <c r="Q13" s="21"/>
    </row>
    <row r="14" spans="1:31" ht="13.95" customHeight="1" x14ac:dyDescent="0.35">
      <c r="A14" s="63" t="s">
        <v>37</v>
      </c>
      <c r="B14" s="63"/>
      <c r="C14" s="63"/>
      <c r="D14" s="63"/>
      <c r="E14" s="63"/>
      <c r="F14" s="63"/>
      <c r="G14" s="63"/>
      <c r="H14" s="21"/>
      <c r="I14" s="21"/>
      <c r="J14" s="21"/>
      <c r="K14" s="21"/>
      <c r="L14" s="21"/>
      <c r="M14" s="21"/>
      <c r="N14" s="21"/>
      <c r="O14" s="21"/>
      <c r="P14" s="21"/>
      <c r="Q14" s="21"/>
    </row>
    <row r="15" spans="1:31" x14ac:dyDescent="0.35">
      <c r="A15" s="21"/>
      <c r="B15" s="21"/>
      <c r="C15" s="21"/>
      <c r="D15" s="21"/>
      <c r="E15" s="21"/>
      <c r="F15" s="21"/>
      <c r="G15" s="21"/>
      <c r="H15" s="21"/>
      <c r="I15" s="21"/>
      <c r="J15" s="21"/>
      <c r="K15" s="21"/>
      <c r="L15" s="21"/>
      <c r="M15" s="21"/>
      <c r="N15" s="21"/>
      <c r="O15" s="21"/>
      <c r="P15" s="21"/>
      <c r="Q15" s="21"/>
    </row>
    <row r="16" spans="1:31" ht="43.5" customHeight="1" x14ac:dyDescent="0.35">
      <c r="A16" s="59" t="s">
        <v>56</v>
      </c>
      <c r="B16" s="59"/>
      <c r="C16" s="59"/>
      <c r="D16" s="59"/>
      <c r="E16" s="59"/>
      <c r="F16" s="59"/>
      <c r="G16" s="59"/>
      <c r="H16" s="59"/>
      <c r="I16" s="59"/>
      <c r="J16" s="59"/>
      <c r="K16" s="59"/>
      <c r="L16" s="59"/>
      <c r="M16" s="59"/>
      <c r="N16" s="59"/>
      <c r="O16" s="59"/>
      <c r="P16" s="59"/>
      <c r="Q16" s="59"/>
    </row>
    <row r="17" spans="1:31" ht="16.2" x14ac:dyDescent="0.35">
      <c r="A17" s="9" t="s">
        <v>65</v>
      </c>
      <c r="B17" s="10"/>
      <c r="C17" s="11"/>
      <c r="D17" s="11"/>
      <c r="E17" s="10"/>
      <c r="F17" s="10"/>
      <c r="G17" s="11"/>
      <c r="H17" s="11"/>
    </row>
    <row r="18" spans="1:31" x14ac:dyDescent="0.35">
      <c r="A18" s="66"/>
      <c r="B18" s="29" t="s">
        <v>4</v>
      </c>
      <c r="C18" s="29" t="s">
        <v>1</v>
      </c>
      <c r="D18" s="29"/>
      <c r="E18" s="29" t="s">
        <v>2</v>
      </c>
      <c r="F18" s="29"/>
      <c r="G18" s="30" t="s">
        <v>34</v>
      </c>
      <c r="H18" s="31"/>
      <c r="I18" s="11"/>
      <c r="J18" s="11"/>
    </row>
    <row r="19" spans="1:31" x14ac:dyDescent="0.35">
      <c r="A19" s="67"/>
      <c r="B19" s="68" t="s">
        <v>53</v>
      </c>
      <c r="C19" s="68"/>
      <c r="D19" s="68"/>
      <c r="E19" s="68"/>
      <c r="F19" s="31"/>
      <c r="G19" s="31"/>
      <c r="H19" s="31"/>
      <c r="I19" s="11"/>
      <c r="J19" s="11"/>
    </row>
    <row r="20" spans="1:31" s="9" customFormat="1" ht="16.2" x14ac:dyDescent="0.35">
      <c r="A20" s="32" t="s">
        <v>0</v>
      </c>
      <c r="B20" s="33">
        <v>8501835</v>
      </c>
      <c r="C20" s="33">
        <v>4299870</v>
      </c>
      <c r="D20" s="34"/>
      <c r="E20" s="33">
        <v>4201960</v>
      </c>
      <c r="F20" s="34"/>
      <c r="G20" s="9" t="s">
        <v>22</v>
      </c>
      <c r="I20" s="35"/>
      <c r="J20" s="35"/>
    </row>
    <row r="21" spans="1:31" ht="16.2" x14ac:dyDescent="0.35">
      <c r="A21" s="36" t="s">
        <v>6</v>
      </c>
      <c r="B21" s="37">
        <v>1391360</v>
      </c>
      <c r="C21" s="37">
        <v>678075</v>
      </c>
      <c r="D21" s="38"/>
      <c r="E21" s="37">
        <v>713295</v>
      </c>
      <c r="F21" s="38"/>
      <c r="G21" s="12" t="s">
        <v>22</v>
      </c>
    </row>
    <row r="22" spans="1:31" ht="16.2" x14ac:dyDescent="0.35">
      <c r="A22" s="36" t="s">
        <v>7</v>
      </c>
      <c r="B22" s="37">
        <v>1417210</v>
      </c>
      <c r="C22" s="37">
        <v>696100</v>
      </c>
      <c r="D22" s="38"/>
      <c r="E22" s="37">
        <v>721105</v>
      </c>
      <c r="F22" s="38"/>
      <c r="G22" s="12" t="s">
        <v>22</v>
      </c>
    </row>
    <row r="23" spans="1:31" ht="16.2" x14ac:dyDescent="0.35">
      <c r="A23" s="36" t="s">
        <v>8</v>
      </c>
      <c r="B23" s="37">
        <v>3939730</v>
      </c>
      <c r="C23" s="37">
        <v>1974100</v>
      </c>
      <c r="D23" s="38"/>
      <c r="E23" s="37">
        <v>1965640</v>
      </c>
      <c r="F23" s="38"/>
      <c r="G23" s="12" t="s">
        <v>22</v>
      </c>
    </row>
    <row r="24" spans="1:31" ht="16.2" x14ac:dyDescent="0.35">
      <c r="A24" s="36" t="s">
        <v>9</v>
      </c>
      <c r="B24" s="37">
        <v>1753530</v>
      </c>
      <c r="C24" s="37">
        <v>951605</v>
      </c>
      <c r="D24" s="38"/>
      <c r="E24" s="37">
        <v>801925</v>
      </c>
      <c r="F24" s="38"/>
      <c r="G24" s="12" t="s">
        <v>22</v>
      </c>
      <c r="N24" s="39"/>
    </row>
    <row r="26" spans="1:31" x14ac:dyDescent="0.35">
      <c r="A26" s="20" t="s">
        <v>30</v>
      </c>
      <c r="B26" s="21"/>
      <c r="C26" s="21"/>
      <c r="D26" s="21"/>
      <c r="E26" s="21"/>
      <c r="F26" s="21"/>
      <c r="G26" s="21"/>
      <c r="H26" s="21"/>
      <c r="I26" s="21"/>
      <c r="J26" s="21"/>
      <c r="K26" s="21"/>
      <c r="L26" s="21"/>
      <c r="M26" s="21"/>
    </row>
    <row r="27" spans="1:31" s="26" customFormat="1" x14ac:dyDescent="0.3">
      <c r="A27" s="22" t="s">
        <v>36</v>
      </c>
      <c r="B27" s="23"/>
      <c r="C27" s="24"/>
      <c r="D27" s="24"/>
      <c r="E27" s="23"/>
      <c r="F27" s="23"/>
      <c r="G27" s="23"/>
      <c r="H27" s="23"/>
      <c r="I27" s="23"/>
      <c r="J27" s="23"/>
      <c r="K27" s="23"/>
      <c r="L27" s="23"/>
      <c r="M27" s="23"/>
      <c r="N27" s="25"/>
      <c r="O27" s="25"/>
      <c r="P27" s="25"/>
      <c r="Q27" s="25"/>
      <c r="R27" s="25"/>
      <c r="S27" s="25"/>
      <c r="T27" s="25"/>
      <c r="U27" s="25"/>
      <c r="V27" s="25"/>
      <c r="W27" s="25"/>
      <c r="X27" s="25"/>
      <c r="Y27" s="25"/>
      <c r="Z27" s="25"/>
      <c r="AA27" s="25"/>
      <c r="AB27" s="25"/>
      <c r="AC27" s="25"/>
      <c r="AD27" s="25"/>
      <c r="AE27" s="25"/>
    </row>
    <row r="28" spans="1:31" ht="37.950000000000003" customHeight="1" x14ac:dyDescent="0.35">
      <c r="A28" s="63" t="s">
        <v>21</v>
      </c>
      <c r="B28" s="63"/>
      <c r="C28" s="63"/>
      <c r="D28" s="63"/>
      <c r="E28" s="63"/>
      <c r="F28" s="63"/>
      <c r="G28" s="63"/>
      <c r="H28" s="63"/>
      <c r="I28" s="63"/>
      <c r="J28" s="21"/>
      <c r="K28" s="21"/>
      <c r="L28" s="21"/>
      <c r="M28" s="21"/>
    </row>
    <row r="29" spans="1:31" ht="15" customHeight="1" x14ac:dyDescent="0.35">
      <c r="A29" s="27" t="s">
        <v>5</v>
      </c>
      <c r="B29" s="21"/>
      <c r="C29" s="21"/>
      <c r="D29" s="21"/>
      <c r="E29" s="21"/>
      <c r="F29" s="21"/>
      <c r="G29" s="21"/>
      <c r="H29" s="21"/>
      <c r="I29" s="21"/>
      <c r="J29" s="21"/>
      <c r="K29" s="21"/>
      <c r="L29" s="21"/>
      <c r="M29" s="21"/>
    </row>
    <row r="30" spans="1:31" x14ac:dyDescent="0.35">
      <c r="A30" s="59" t="s">
        <v>37</v>
      </c>
      <c r="B30" s="59"/>
      <c r="C30" s="59"/>
      <c r="D30" s="59"/>
      <c r="E30" s="59"/>
      <c r="F30" s="59"/>
      <c r="G30" s="59"/>
      <c r="H30" s="59"/>
      <c r="I30" s="59"/>
      <c r="J30" s="59"/>
      <c r="K30" s="59"/>
      <c r="L30" s="59"/>
      <c r="M30" s="59"/>
    </row>
    <row r="31" spans="1:31" x14ac:dyDescent="0.35">
      <c r="A31" s="40"/>
      <c r="B31" s="21"/>
      <c r="C31" s="21"/>
      <c r="D31" s="21"/>
      <c r="E31" s="21"/>
      <c r="F31" s="21"/>
      <c r="G31" s="21"/>
      <c r="H31" s="21"/>
      <c r="I31" s="21"/>
      <c r="J31" s="21"/>
      <c r="K31" s="21"/>
      <c r="L31" s="21"/>
      <c r="M31" s="21"/>
    </row>
    <row r="32" spans="1:31" ht="43.5" customHeight="1" x14ac:dyDescent="0.35">
      <c r="A32" s="59" t="s">
        <v>56</v>
      </c>
      <c r="B32" s="59"/>
      <c r="C32" s="59"/>
      <c r="D32" s="59"/>
      <c r="E32" s="59"/>
      <c r="F32" s="59"/>
      <c r="G32" s="59"/>
      <c r="H32" s="59"/>
      <c r="I32" s="21"/>
      <c r="J32" s="21"/>
      <c r="K32" s="21"/>
      <c r="L32" s="21"/>
      <c r="M32" s="21"/>
    </row>
    <row r="34" spans="1:31" ht="16.2" x14ac:dyDescent="0.35">
      <c r="A34" s="9" t="s">
        <v>57</v>
      </c>
      <c r="B34" s="10"/>
      <c r="C34" s="11"/>
      <c r="D34" s="11"/>
      <c r="E34" s="10"/>
      <c r="F34" s="10"/>
      <c r="G34" s="11"/>
      <c r="H34" s="11"/>
    </row>
    <row r="35" spans="1:31" x14ac:dyDescent="0.35">
      <c r="A35" s="41"/>
      <c r="B35" s="42" t="s">
        <v>4</v>
      </c>
      <c r="C35" s="65" t="s">
        <v>1</v>
      </c>
      <c r="D35" s="65"/>
      <c r="E35" s="65"/>
      <c r="F35" s="65"/>
      <c r="G35" s="65"/>
      <c r="H35" s="65"/>
      <c r="I35" s="65" t="s">
        <v>2</v>
      </c>
      <c r="J35" s="65"/>
      <c r="K35" s="65"/>
      <c r="L35" s="65"/>
      <c r="M35" s="42"/>
      <c r="N35" s="43" t="s">
        <v>34</v>
      </c>
      <c r="O35" s="44"/>
    </row>
    <row r="36" spans="1:31" ht="60" customHeight="1" x14ac:dyDescent="0.35">
      <c r="A36" s="45"/>
      <c r="B36" s="46" t="s">
        <v>3</v>
      </c>
      <c r="C36" s="46" t="s">
        <v>3</v>
      </c>
      <c r="D36" s="14"/>
      <c r="E36" s="64" t="s">
        <v>35</v>
      </c>
      <c r="F36" s="64"/>
      <c r="G36" s="64"/>
      <c r="H36" s="15"/>
      <c r="I36" s="14" t="s">
        <v>3</v>
      </c>
      <c r="J36" s="14"/>
      <c r="K36" s="64" t="s">
        <v>35</v>
      </c>
      <c r="L36" s="64"/>
      <c r="M36" s="15"/>
      <c r="N36" s="16" t="s">
        <v>27</v>
      </c>
      <c r="O36" s="16"/>
    </row>
    <row r="37" spans="1:31" s="9" customFormat="1" ht="16.2" x14ac:dyDescent="0.35">
      <c r="A37" s="9" t="s">
        <v>0</v>
      </c>
      <c r="B37" s="17">
        <v>100</v>
      </c>
      <c r="C37" s="17">
        <v>50.575787462353716</v>
      </c>
      <c r="D37" s="34" t="s">
        <v>29</v>
      </c>
      <c r="E37" s="17">
        <v>50.475761318211298</v>
      </c>
      <c r="F37" s="17"/>
      <c r="G37" s="17">
        <v>50.675813606496135</v>
      </c>
      <c r="H37" s="17"/>
      <c r="I37" s="47">
        <v>49.424153726813088</v>
      </c>
      <c r="J37" s="34" t="s">
        <v>29</v>
      </c>
      <c r="K37" s="17">
        <v>49.324127584025774</v>
      </c>
      <c r="L37" s="17">
        <v>49.52417986960041</v>
      </c>
      <c r="M37" s="17"/>
      <c r="N37" s="17">
        <v>1.1516337355406279</v>
      </c>
      <c r="O37" s="9" t="s">
        <v>22</v>
      </c>
    </row>
    <row r="38" spans="1:31" ht="16.2" x14ac:dyDescent="0.35">
      <c r="A38" s="12" t="s">
        <v>6</v>
      </c>
      <c r="B38" s="18">
        <v>100</v>
      </c>
      <c r="C38" s="18">
        <v>48.734691237350511</v>
      </c>
      <c r="D38" s="38" t="s">
        <v>29</v>
      </c>
      <c r="E38" s="18">
        <v>48.594076125849853</v>
      </c>
      <c r="F38" s="18"/>
      <c r="G38" s="18">
        <v>48.875306348851161</v>
      </c>
      <c r="H38" s="18"/>
      <c r="I38" s="18">
        <v>51.266027483900643</v>
      </c>
      <c r="J38" s="38" t="s">
        <v>29</v>
      </c>
      <c r="K38" s="18">
        <v>51.123783617649352</v>
      </c>
      <c r="L38" s="18">
        <v>51.408271350151935</v>
      </c>
      <c r="M38" s="18"/>
      <c r="N38" s="18">
        <v>-2.5313362465501328</v>
      </c>
      <c r="O38" s="12" t="s">
        <v>22</v>
      </c>
    </row>
    <row r="39" spans="1:31" ht="16.2" x14ac:dyDescent="0.35">
      <c r="A39" s="12" t="s">
        <v>7</v>
      </c>
      <c r="B39" s="18">
        <v>100</v>
      </c>
      <c r="C39" s="18">
        <v>49.117632531523206</v>
      </c>
      <c r="D39" s="38" t="s">
        <v>29</v>
      </c>
      <c r="E39" s="18">
        <v>48.976994277777997</v>
      </c>
      <c r="F39" s="18"/>
      <c r="G39" s="18">
        <v>49.258270785268408</v>
      </c>
      <c r="H39" s="18"/>
      <c r="I39" s="18">
        <v>50.882014662611752</v>
      </c>
      <c r="J39" s="38" t="s">
        <v>29</v>
      </c>
      <c r="K39" s="18">
        <v>50.73974731654102</v>
      </c>
      <c r="L39" s="18">
        <v>51.024282008682484</v>
      </c>
      <c r="M39" s="18"/>
      <c r="N39" s="18">
        <v>-1.7643821310885457</v>
      </c>
      <c r="O39" s="12" t="s">
        <v>22</v>
      </c>
    </row>
    <row r="40" spans="1:31" ht="16.2" x14ac:dyDescent="0.35">
      <c r="A40" s="12" t="s">
        <v>8</v>
      </c>
      <c r="B40" s="18">
        <v>100</v>
      </c>
      <c r="C40" s="18">
        <v>50.107494676031095</v>
      </c>
      <c r="D40" s="38" t="s">
        <v>29</v>
      </c>
      <c r="E40" s="18">
        <v>49.966834842827318</v>
      </c>
      <c r="F40" s="18"/>
      <c r="G40" s="18">
        <v>50.24815450923488</v>
      </c>
      <c r="H40" s="18"/>
      <c r="I40" s="18">
        <v>49.892759148469565</v>
      </c>
      <c r="J40" s="38" t="s">
        <v>29</v>
      </c>
      <c r="K40" s="18">
        <v>49.750469989142168</v>
      </c>
      <c r="L40" s="18">
        <v>50.03504830779697</v>
      </c>
      <c r="M40" s="18"/>
      <c r="N40" s="18">
        <v>0.21473552756152969</v>
      </c>
      <c r="O40" s="12" t="s">
        <v>22</v>
      </c>
    </row>
    <row r="41" spans="1:31" ht="16.2" x14ac:dyDescent="0.35">
      <c r="A41" s="12" t="s">
        <v>9</v>
      </c>
      <c r="B41" s="18">
        <v>100</v>
      </c>
      <c r="C41" s="18">
        <v>54.267962338825114</v>
      </c>
      <c r="D41" s="38" t="s">
        <v>29</v>
      </c>
      <c r="E41" s="18">
        <v>54.12781555649574</v>
      </c>
      <c r="F41" s="18"/>
      <c r="G41" s="18">
        <v>54.408109121154489</v>
      </c>
      <c r="H41" s="18"/>
      <c r="I41" s="18">
        <v>45.732037661174886</v>
      </c>
      <c r="J41" s="38" t="s">
        <v>29</v>
      </c>
      <c r="K41" s="18">
        <v>45.590267497166415</v>
      </c>
      <c r="L41" s="18">
        <v>45.873807825183356</v>
      </c>
      <c r="M41" s="18"/>
      <c r="N41" s="18">
        <v>8.5359246776502289</v>
      </c>
      <c r="O41" s="12" t="s">
        <v>22</v>
      </c>
    </row>
    <row r="42" spans="1:31" x14ac:dyDescent="0.35">
      <c r="A42" s="19"/>
    </row>
    <row r="43" spans="1:31" x14ac:dyDescent="0.35">
      <c r="A43" s="20" t="s">
        <v>38</v>
      </c>
      <c r="B43" s="21"/>
      <c r="C43" s="21"/>
      <c r="D43" s="21"/>
      <c r="E43" s="21"/>
      <c r="F43" s="21"/>
      <c r="G43" s="21"/>
      <c r="H43" s="21"/>
      <c r="I43" s="21"/>
      <c r="J43" s="21"/>
      <c r="K43" s="21"/>
      <c r="L43" s="21"/>
      <c r="M43" s="21"/>
    </row>
    <row r="44" spans="1:31" s="26" customFormat="1" x14ac:dyDescent="0.3">
      <c r="A44" s="22" t="s">
        <v>36</v>
      </c>
      <c r="B44" s="23"/>
      <c r="C44" s="24"/>
      <c r="D44" s="24"/>
      <c r="E44" s="23"/>
      <c r="F44" s="23"/>
      <c r="G44" s="23"/>
      <c r="H44" s="23"/>
      <c r="I44" s="23"/>
      <c r="J44" s="23"/>
      <c r="K44" s="23"/>
      <c r="L44" s="23"/>
      <c r="M44" s="23"/>
      <c r="N44" s="25"/>
      <c r="O44" s="25"/>
      <c r="P44" s="25"/>
      <c r="Q44" s="25"/>
      <c r="R44" s="25"/>
      <c r="S44" s="25"/>
      <c r="T44" s="25"/>
      <c r="U44" s="25"/>
      <c r="V44" s="25"/>
      <c r="W44" s="25"/>
      <c r="X44" s="25"/>
      <c r="Y44" s="25"/>
      <c r="Z44" s="25"/>
      <c r="AA44" s="25"/>
      <c r="AB44" s="25"/>
      <c r="AC44" s="25"/>
      <c r="AD44" s="25"/>
      <c r="AE44" s="25"/>
    </row>
    <row r="45" spans="1:31" s="26" customFormat="1" x14ac:dyDescent="0.3">
      <c r="A45" s="27" t="s">
        <v>39</v>
      </c>
      <c r="B45" s="23"/>
      <c r="C45" s="24"/>
      <c r="D45" s="24"/>
      <c r="E45" s="23"/>
      <c r="F45" s="23"/>
      <c r="G45" s="23"/>
      <c r="H45" s="23"/>
      <c r="I45" s="23"/>
      <c r="J45" s="23"/>
      <c r="K45" s="23"/>
      <c r="L45" s="23"/>
      <c r="M45" s="23"/>
      <c r="N45" s="25"/>
      <c r="O45" s="25"/>
      <c r="P45" s="25"/>
      <c r="Q45" s="25"/>
      <c r="R45" s="25"/>
      <c r="S45" s="25"/>
      <c r="T45" s="25"/>
      <c r="U45" s="25"/>
      <c r="V45" s="25"/>
      <c r="W45" s="25"/>
      <c r="X45" s="25"/>
      <c r="Y45" s="25"/>
      <c r="Z45" s="25"/>
      <c r="AA45" s="25"/>
      <c r="AB45" s="25"/>
      <c r="AC45" s="25"/>
      <c r="AD45" s="25"/>
      <c r="AE45" s="25"/>
    </row>
    <row r="46" spans="1:31" ht="38.4" customHeight="1" x14ac:dyDescent="0.35">
      <c r="A46" s="63" t="s">
        <v>21</v>
      </c>
      <c r="B46" s="63"/>
      <c r="C46" s="63"/>
      <c r="D46" s="63"/>
      <c r="E46" s="63"/>
      <c r="F46" s="63"/>
      <c r="G46" s="63"/>
      <c r="H46" s="63"/>
      <c r="I46" s="63"/>
      <c r="J46" s="21"/>
      <c r="K46" s="21"/>
      <c r="L46" s="21"/>
      <c r="M46" s="21"/>
    </row>
    <row r="47" spans="1:31" ht="15" customHeight="1" x14ac:dyDescent="0.35">
      <c r="A47" s="27" t="s">
        <v>5</v>
      </c>
      <c r="B47" s="21"/>
      <c r="C47" s="21"/>
      <c r="D47" s="21"/>
      <c r="E47" s="21"/>
      <c r="F47" s="21"/>
      <c r="G47" s="21"/>
      <c r="H47" s="21"/>
      <c r="I47" s="21"/>
      <c r="J47" s="21"/>
      <c r="K47" s="21"/>
      <c r="L47" s="21"/>
      <c r="M47" s="21"/>
    </row>
    <row r="48" spans="1:31" x14ac:dyDescent="0.35">
      <c r="A48" s="59" t="s">
        <v>37</v>
      </c>
      <c r="B48" s="59"/>
      <c r="C48" s="59"/>
      <c r="D48" s="59"/>
      <c r="E48" s="59"/>
      <c r="F48" s="59"/>
      <c r="G48" s="59"/>
      <c r="H48" s="59"/>
      <c r="I48" s="59"/>
      <c r="J48" s="59"/>
      <c r="K48" s="59"/>
      <c r="L48" s="59"/>
      <c r="M48" s="59"/>
    </row>
    <row r="49" spans="1:13" x14ac:dyDescent="0.35">
      <c r="A49" s="40"/>
      <c r="B49" s="21"/>
      <c r="C49" s="21"/>
      <c r="D49" s="21"/>
      <c r="E49" s="21"/>
      <c r="F49" s="21"/>
      <c r="G49" s="21"/>
      <c r="H49" s="21"/>
      <c r="I49" s="21"/>
      <c r="J49" s="21"/>
      <c r="K49" s="21"/>
      <c r="L49" s="21"/>
      <c r="M49" s="21"/>
    </row>
    <row r="50" spans="1:13" ht="43.5" customHeight="1" x14ac:dyDescent="0.35">
      <c r="A50" s="59" t="s">
        <v>56</v>
      </c>
      <c r="B50" s="59"/>
      <c r="C50" s="59"/>
      <c r="D50" s="59"/>
      <c r="E50" s="59"/>
      <c r="F50" s="59"/>
      <c r="G50" s="59"/>
      <c r="H50" s="59"/>
      <c r="I50" s="21"/>
      <c r="J50" s="21"/>
      <c r="K50" s="21"/>
      <c r="L50" s="21"/>
      <c r="M50" s="21"/>
    </row>
    <row r="51" spans="1:13" x14ac:dyDescent="0.35">
      <c r="A51" s="48"/>
      <c r="B51" s="48"/>
      <c r="C51" s="48"/>
      <c r="D51" s="48"/>
      <c r="E51" s="48"/>
      <c r="F51" s="48"/>
      <c r="G51" s="48"/>
      <c r="H51" s="48"/>
      <c r="I51" s="48"/>
      <c r="J51" s="48"/>
      <c r="K51" s="48"/>
    </row>
  </sheetData>
  <mergeCells count="23">
    <mergeCell ref="A46:I46"/>
    <mergeCell ref="A48:M48"/>
    <mergeCell ref="A50:H50"/>
    <mergeCell ref="E36:G36"/>
    <mergeCell ref="G2:K2"/>
    <mergeCell ref="L2:O2"/>
    <mergeCell ref="K36:L36"/>
    <mergeCell ref="C35:H35"/>
    <mergeCell ref="I35:L35"/>
    <mergeCell ref="A14:G14"/>
    <mergeCell ref="A18:A19"/>
    <mergeCell ref="B19:E19"/>
    <mergeCell ref="A28:I28"/>
    <mergeCell ref="A30:M30"/>
    <mergeCell ref="A32:H32"/>
    <mergeCell ref="P2:Q2"/>
    <mergeCell ref="A16:Q16"/>
    <mergeCell ref="A2:A3"/>
    <mergeCell ref="B2:E2"/>
    <mergeCell ref="A12:I12"/>
    <mergeCell ref="C3:E3"/>
    <mergeCell ref="I3:K3"/>
    <mergeCell ref="N3:O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6D47-4660-4A1B-A158-F94DF2662215}">
  <dimension ref="A1:AF52"/>
  <sheetViews>
    <sheetView workbookViewId="0">
      <selection activeCell="I44" sqref="I44"/>
    </sheetView>
  </sheetViews>
  <sheetFormatPr baseColWidth="10" defaultColWidth="11.44140625" defaultRowHeight="15" x14ac:dyDescent="0.35"/>
  <cols>
    <col min="1" max="1" width="26.6640625" style="12" customWidth="1"/>
    <col min="2" max="2" width="11.44140625" style="12"/>
    <col min="3" max="3" width="3.6640625" style="12" customWidth="1"/>
    <col min="4" max="4" width="11.44140625" style="12"/>
    <col min="5" max="5" width="4" style="12" customWidth="1"/>
    <col min="6" max="6" width="11.44140625" style="12"/>
    <col min="7" max="7" width="4.109375" style="12" customWidth="1"/>
    <col min="8" max="8" width="11.44140625" style="12"/>
    <col min="9" max="9" width="4.5546875" style="12" customWidth="1"/>
    <col min="10" max="10" width="11.44140625" style="12"/>
    <col min="11" max="11" width="2.109375" style="12" customWidth="1"/>
    <col min="12" max="13" width="11.44140625" style="12"/>
    <col min="14" max="14" width="4.88671875" style="12" customWidth="1"/>
    <col min="15" max="16384" width="11.44140625" style="12"/>
  </cols>
  <sheetData>
    <row r="1" spans="1:32" ht="16.2" x14ac:dyDescent="0.35">
      <c r="A1" s="9" t="s">
        <v>58</v>
      </c>
      <c r="B1" s="10"/>
      <c r="C1" s="10"/>
      <c r="D1" s="10"/>
      <c r="E1" s="10"/>
      <c r="F1" s="10"/>
      <c r="G1" s="10"/>
      <c r="H1" s="11"/>
      <c r="I1" s="11"/>
      <c r="J1" s="11"/>
      <c r="K1" s="11"/>
      <c r="L1" s="11"/>
      <c r="M1" s="11"/>
      <c r="N1" s="11"/>
      <c r="O1" s="11"/>
      <c r="P1" s="10"/>
      <c r="Q1" s="11"/>
      <c r="R1" s="11"/>
    </row>
    <row r="2" spans="1:32" x14ac:dyDescent="0.35">
      <c r="A2" s="60"/>
      <c r="B2" s="62" t="s">
        <v>4</v>
      </c>
      <c r="C2" s="62"/>
      <c r="D2" s="62"/>
      <c r="E2" s="62"/>
      <c r="F2" s="62"/>
      <c r="G2" s="13"/>
      <c r="H2" s="62" t="s">
        <v>1</v>
      </c>
      <c r="I2" s="62"/>
      <c r="J2" s="62"/>
      <c r="K2" s="62"/>
      <c r="L2" s="62"/>
      <c r="M2" s="62" t="s">
        <v>2</v>
      </c>
      <c r="N2" s="62"/>
      <c r="O2" s="62"/>
      <c r="P2" s="62"/>
      <c r="Q2" s="58" t="s">
        <v>34</v>
      </c>
      <c r="R2" s="58"/>
    </row>
    <row r="3" spans="1:32" ht="60" customHeight="1" x14ac:dyDescent="0.35">
      <c r="A3" s="61"/>
      <c r="B3" s="14" t="s">
        <v>3</v>
      </c>
      <c r="C3" s="14"/>
      <c r="D3" s="64" t="s">
        <v>35</v>
      </c>
      <c r="E3" s="64"/>
      <c r="F3" s="64"/>
      <c r="G3" s="15"/>
      <c r="H3" s="14" t="s">
        <v>3</v>
      </c>
      <c r="I3" s="14"/>
      <c r="J3" s="64" t="s">
        <v>35</v>
      </c>
      <c r="K3" s="64"/>
      <c r="L3" s="64"/>
      <c r="M3" s="14" t="s">
        <v>3</v>
      </c>
      <c r="N3" s="14"/>
      <c r="O3" s="64" t="s">
        <v>35</v>
      </c>
      <c r="P3" s="64"/>
      <c r="Q3" s="16" t="s">
        <v>27</v>
      </c>
      <c r="R3" s="16"/>
    </row>
    <row r="4" spans="1:32" s="9" customFormat="1" x14ac:dyDescent="0.35">
      <c r="A4" s="9" t="s">
        <v>43</v>
      </c>
      <c r="B4" s="17">
        <v>100</v>
      </c>
      <c r="C4" s="17"/>
      <c r="D4" s="17"/>
      <c r="E4" s="17"/>
      <c r="F4" s="17"/>
      <c r="G4" s="17"/>
      <c r="H4" s="17">
        <v>100</v>
      </c>
      <c r="I4" s="17"/>
      <c r="J4" s="17"/>
      <c r="K4" s="17"/>
      <c r="L4" s="17"/>
      <c r="M4" s="17">
        <v>100</v>
      </c>
      <c r="N4" s="17"/>
      <c r="O4" s="17"/>
    </row>
    <row r="5" spans="1:32" ht="16.2" x14ac:dyDescent="0.35">
      <c r="A5" s="12" t="s">
        <v>10</v>
      </c>
      <c r="B5" s="18">
        <v>30.298967690038879</v>
      </c>
      <c r="C5" s="38" t="s">
        <v>40</v>
      </c>
      <c r="D5" s="18">
        <v>30.073779506000182</v>
      </c>
      <c r="E5" s="18"/>
      <c r="F5" s="18">
        <v>30.524155874077579</v>
      </c>
      <c r="G5" s="18"/>
      <c r="H5" s="18">
        <v>30.167361011348941</v>
      </c>
      <c r="I5" s="38" t="s">
        <v>40</v>
      </c>
      <c r="J5" s="18">
        <v>29.846444617493322</v>
      </c>
      <c r="K5" s="18"/>
      <c r="L5" s="18">
        <v>30.48827740520456</v>
      </c>
      <c r="M5" s="18">
        <v>30.425527489061928</v>
      </c>
      <c r="N5" s="38" t="s">
        <v>40</v>
      </c>
      <c r="O5" s="18">
        <v>30.109463836756223</v>
      </c>
      <c r="P5" s="18">
        <v>30.741591141367628</v>
      </c>
      <c r="Q5" s="18">
        <v>-0.25816647771298662</v>
      </c>
    </row>
    <row r="6" spans="1:32" ht="16.2" x14ac:dyDescent="0.35">
      <c r="A6" s="12" t="s">
        <v>11</v>
      </c>
      <c r="B6" s="18">
        <v>32.504709958298342</v>
      </c>
      <c r="C6" s="38" t="s">
        <v>41</v>
      </c>
      <c r="D6" s="18">
        <v>32.275189205799741</v>
      </c>
      <c r="E6" s="18"/>
      <c r="F6" s="18">
        <v>32.734230710796943</v>
      </c>
      <c r="G6" s="18"/>
      <c r="H6" s="18">
        <v>32.381123401810086</v>
      </c>
      <c r="I6" s="38" t="s">
        <v>41</v>
      </c>
      <c r="J6" s="18">
        <v>32.053953045186645</v>
      </c>
      <c r="K6" s="18"/>
      <c r="L6" s="18">
        <v>32.708293758433527</v>
      </c>
      <c r="M6" s="18">
        <v>32.623543034648215</v>
      </c>
      <c r="N6" s="38" t="s">
        <v>41</v>
      </c>
      <c r="O6" s="18">
        <v>32.301473102057955</v>
      </c>
      <c r="P6" s="18">
        <v>32.945612967238468</v>
      </c>
      <c r="Q6" s="18">
        <v>-0.24241963283812851</v>
      </c>
    </row>
    <row r="7" spans="1:32" ht="16.2" x14ac:dyDescent="0.35">
      <c r="A7" s="12" t="s">
        <v>12</v>
      </c>
      <c r="B7" s="18">
        <v>37.196322351662772</v>
      </c>
      <c r="C7" s="38" t="s">
        <v>42</v>
      </c>
      <c r="D7" s="18">
        <v>36.959482589193996</v>
      </c>
      <c r="E7" s="18"/>
      <c r="F7" s="18">
        <v>37.433162114131555</v>
      </c>
      <c r="G7" s="18"/>
      <c r="H7" s="18">
        <v>37.451515586840969</v>
      </c>
      <c r="I7" s="38" t="s">
        <v>42</v>
      </c>
      <c r="J7" s="18">
        <v>37.113110322772798</v>
      </c>
      <c r="K7" s="18"/>
      <c r="L7" s="18">
        <v>37.789920850909148</v>
      </c>
      <c r="M7" s="18">
        <v>36.950929476289865</v>
      </c>
      <c r="N7" s="38" t="s">
        <v>42</v>
      </c>
      <c r="O7" s="18">
        <v>36.61935387727808</v>
      </c>
      <c r="P7" s="18">
        <v>37.28250507530165</v>
      </c>
      <c r="Q7" s="18">
        <v>0.50058611055110447</v>
      </c>
      <c r="R7" s="12" t="s">
        <v>22</v>
      </c>
    </row>
    <row r="9" spans="1:32" x14ac:dyDescent="0.35">
      <c r="A9" s="20" t="s">
        <v>30</v>
      </c>
      <c r="B9" s="21"/>
      <c r="C9" s="21"/>
      <c r="D9" s="21"/>
      <c r="E9" s="21"/>
      <c r="F9" s="21"/>
      <c r="G9" s="21"/>
      <c r="H9" s="21"/>
      <c r="I9" s="21"/>
      <c r="J9" s="21"/>
      <c r="K9" s="21"/>
      <c r="L9" s="21"/>
      <c r="M9" s="21"/>
      <c r="N9" s="21"/>
      <c r="O9" s="21"/>
      <c r="P9" s="21"/>
      <c r="Q9" s="21"/>
      <c r="R9" s="21"/>
    </row>
    <row r="10" spans="1:32" s="50" customFormat="1" ht="14.4" x14ac:dyDescent="0.3">
      <c r="A10" s="22" t="s">
        <v>36</v>
      </c>
      <c r="B10" s="23"/>
      <c r="C10" s="23"/>
      <c r="D10" s="24"/>
      <c r="E10" s="24"/>
      <c r="F10" s="23"/>
      <c r="G10" s="23"/>
      <c r="H10" s="23"/>
      <c r="I10" s="23"/>
      <c r="J10" s="23"/>
      <c r="K10" s="23"/>
      <c r="L10" s="23"/>
      <c r="M10" s="23"/>
      <c r="N10" s="23"/>
      <c r="O10" s="23"/>
      <c r="P10" s="23"/>
      <c r="Q10" s="23"/>
      <c r="R10" s="23"/>
      <c r="S10" s="23"/>
      <c r="T10" s="23"/>
      <c r="U10" s="49"/>
      <c r="V10" s="23"/>
      <c r="W10" s="23"/>
      <c r="X10" s="23"/>
      <c r="Y10" s="23"/>
      <c r="Z10" s="23"/>
      <c r="AA10" s="23"/>
      <c r="AB10" s="23"/>
      <c r="AC10" s="23"/>
      <c r="AD10" s="23"/>
      <c r="AE10" s="23"/>
      <c r="AF10" s="23"/>
    </row>
    <row r="11" spans="1:32" s="50" customFormat="1" ht="14.4" x14ac:dyDescent="0.3">
      <c r="A11" s="27" t="s">
        <v>44</v>
      </c>
      <c r="B11" s="23"/>
      <c r="C11" s="23"/>
      <c r="D11" s="24"/>
      <c r="E11" s="24"/>
      <c r="F11" s="23"/>
      <c r="G11" s="23"/>
      <c r="H11" s="23"/>
      <c r="I11" s="23"/>
      <c r="J11" s="23"/>
      <c r="K11" s="23"/>
      <c r="L11" s="23"/>
      <c r="M11" s="23"/>
      <c r="N11" s="23"/>
      <c r="O11" s="23"/>
      <c r="P11" s="23"/>
      <c r="Q11" s="23"/>
      <c r="R11" s="23"/>
      <c r="S11" s="23"/>
      <c r="T11" s="23"/>
      <c r="U11" s="49"/>
      <c r="V11" s="23"/>
      <c r="W11" s="23"/>
      <c r="X11" s="23"/>
      <c r="Y11" s="23"/>
      <c r="Z11" s="23"/>
      <c r="AA11" s="23"/>
      <c r="AB11" s="23"/>
      <c r="AC11" s="23"/>
      <c r="AD11" s="23"/>
      <c r="AE11" s="23"/>
      <c r="AF11" s="23"/>
    </row>
    <row r="12" spans="1:32" ht="45" customHeight="1" x14ac:dyDescent="0.35">
      <c r="A12" s="63" t="s">
        <v>21</v>
      </c>
      <c r="B12" s="63"/>
      <c r="C12" s="63"/>
      <c r="D12" s="63"/>
      <c r="E12" s="63"/>
      <c r="F12" s="63"/>
      <c r="G12" s="63"/>
      <c r="H12" s="63"/>
      <c r="I12" s="63"/>
      <c r="J12" s="63"/>
      <c r="K12" s="21"/>
      <c r="L12" s="21"/>
      <c r="M12" s="21"/>
      <c r="N12" s="21"/>
      <c r="O12" s="21"/>
      <c r="P12" s="21"/>
      <c r="Q12" s="21"/>
    </row>
    <row r="13" spans="1:32" ht="15" customHeight="1" x14ac:dyDescent="0.35">
      <c r="A13" s="27" t="s">
        <v>5</v>
      </c>
      <c r="B13" s="21"/>
      <c r="C13" s="21"/>
      <c r="D13" s="21"/>
      <c r="E13" s="21"/>
      <c r="F13" s="21"/>
      <c r="G13" s="21"/>
      <c r="H13" s="21"/>
      <c r="I13" s="21"/>
      <c r="J13" s="21"/>
      <c r="K13" s="21"/>
      <c r="L13" s="21"/>
      <c r="M13" s="21"/>
      <c r="N13" s="21"/>
      <c r="O13" s="21"/>
      <c r="P13" s="21"/>
      <c r="Q13" s="21"/>
    </row>
    <row r="14" spans="1:32" x14ac:dyDescent="0.35">
      <c r="A14" s="59" t="s">
        <v>37</v>
      </c>
      <c r="B14" s="59"/>
      <c r="C14" s="59"/>
      <c r="D14" s="59"/>
      <c r="E14" s="59"/>
      <c r="F14" s="59"/>
      <c r="G14" s="59"/>
      <c r="H14" s="59"/>
      <c r="I14" s="59"/>
      <c r="J14" s="59"/>
      <c r="K14" s="59"/>
      <c r="L14" s="59"/>
      <c r="M14" s="59"/>
      <c r="N14" s="21"/>
      <c r="O14" s="21"/>
      <c r="P14" s="21"/>
      <c r="Q14" s="21"/>
    </row>
    <row r="15" spans="1:32" x14ac:dyDescent="0.35">
      <c r="A15" s="59"/>
      <c r="B15" s="59"/>
      <c r="C15" s="59"/>
      <c r="D15" s="59"/>
      <c r="E15" s="59"/>
      <c r="F15" s="59"/>
      <c r="G15" s="59"/>
      <c r="H15" s="59"/>
      <c r="I15" s="59"/>
      <c r="J15" s="59"/>
      <c r="K15" s="59"/>
      <c r="L15" s="59"/>
      <c r="M15" s="21"/>
      <c r="N15" s="21"/>
      <c r="O15" s="21"/>
      <c r="P15" s="21"/>
      <c r="Q15" s="21"/>
      <c r="R15" s="21"/>
    </row>
    <row r="16" spans="1:32" x14ac:dyDescent="0.35">
      <c r="A16" s="21"/>
      <c r="B16" s="21"/>
      <c r="C16" s="21"/>
      <c r="D16" s="21"/>
      <c r="E16" s="21"/>
      <c r="F16" s="21"/>
      <c r="G16" s="21"/>
      <c r="H16" s="21"/>
      <c r="I16" s="21"/>
      <c r="J16" s="21"/>
      <c r="K16" s="21"/>
      <c r="L16" s="21"/>
      <c r="M16" s="21"/>
      <c r="N16" s="21"/>
      <c r="O16" s="21"/>
      <c r="P16" s="21"/>
      <c r="Q16" s="21"/>
      <c r="R16" s="21"/>
    </row>
    <row r="17" spans="1:32" ht="43.5" customHeight="1" x14ac:dyDescent="0.35">
      <c r="A17" s="59" t="s">
        <v>56</v>
      </c>
      <c r="B17" s="59"/>
      <c r="C17" s="59"/>
      <c r="D17" s="59"/>
      <c r="E17" s="59"/>
      <c r="F17" s="59"/>
      <c r="G17" s="59"/>
      <c r="H17" s="59"/>
      <c r="I17" s="59"/>
      <c r="J17" s="59"/>
      <c r="K17" s="59"/>
      <c r="L17" s="59"/>
      <c r="M17" s="59"/>
      <c r="N17" s="59"/>
      <c r="O17" s="59"/>
      <c r="P17" s="59"/>
      <c r="Q17" s="59"/>
    </row>
    <row r="18" spans="1:32" x14ac:dyDescent="0.35">
      <c r="A18" s="48"/>
      <c r="B18" s="48"/>
      <c r="C18" s="48"/>
      <c r="D18" s="48"/>
      <c r="E18" s="48"/>
      <c r="F18" s="48"/>
      <c r="G18" s="48"/>
      <c r="H18" s="48"/>
      <c r="I18" s="48"/>
      <c r="J18" s="48"/>
      <c r="K18" s="48"/>
      <c r="L18" s="48"/>
      <c r="M18" s="48"/>
      <c r="N18" s="48"/>
      <c r="O18" s="48"/>
      <c r="P18" s="48"/>
      <c r="Q18" s="48"/>
      <c r="R18" s="48"/>
    </row>
    <row r="19" spans="1:32" ht="16.2" x14ac:dyDescent="0.35">
      <c r="A19" s="9" t="s">
        <v>59</v>
      </c>
      <c r="B19" s="10"/>
      <c r="C19" s="10"/>
      <c r="D19" s="10"/>
      <c r="E19" s="10"/>
      <c r="F19" s="10"/>
      <c r="G19" s="10"/>
      <c r="H19" s="11"/>
      <c r="I19" s="11"/>
      <c r="J19" s="11"/>
      <c r="K19" s="11"/>
      <c r="L19" s="11"/>
      <c r="M19" s="11"/>
      <c r="N19" s="11"/>
      <c r="O19" s="11"/>
      <c r="P19" s="10"/>
      <c r="Q19" s="11"/>
      <c r="R19" s="11"/>
    </row>
    <row r="20" spans="1:32" x14ac:dyDescent="0.35">
      <c r="A20" s="41"/>
      <c r="B20" s="51" t="s">
        <v>4</v>
      </c>
      <c r="C20" s="51"/>
      <c r="D20" s="62" t="s">
        <v>1</v>
      </c>
      <c r="E20" s="62"/>
      <c r="F20" s="62"/>
      <c r="G20" s="62"/>
      <c r="H20" s="62"/>
      <c r="I20" s="13"/>
      <c r="J20" s="62" t="s">
        <v>2</v>
      </c>
      <c r="K20" s="62"/>
      <c r="L20" s="62"/>
      <c r="M20" s="62"/>
      <c r="N20" s="13"/>
      <c r="O20" s="58" t="s">
        <v>34</v>
      </c>
      <c r="P20" s="58"/>
    </row>
    <row r="21" spans="1:32" ht="60" customHeight="1" x14ac:dyDescent="0.35">
      <c r="A21" s="45"/>
      <c r="B21" s="14" t="s">
        <v>3</v>
      </c>
      <c r="C21" s="14"/>
      <c r="D21" s="14" t="s">
        <v>3</v>
      </c>
      <c r="E21" s="14"/>
      <c r="F21" s="64" t="s">
        <v>35</v>
      </c>
      <c r="G21" s="64"/>
      <c r="H21" s="64"/>
      <c r="I21" s="15"/>
      <c r="J21" s="14" t="s">
        <v>3</v>
      </c>
      <c r="K21" s="14"/>
      <c r="L21" s="64" t="s">
        <v>35</v>
      </c>
      <c r="M21" s="64"/>
      <c r="N21" s="15"/>
      <c r="O21" s="16" t="s">
        <v>27</v>
      </c>
      <c r="P21" s="16"/>
    </row>
    <row r="22" spans="1:32" s="9" customFormat="1" x14ac:dyDescent="0.35">
      <c r="A22" s="9" t="s">
        <v>28</v>
      </c>
      <c r="B22" s="17">
        <v>100</v>
      </c>
      <c r="C22" s="17"/>
      <c r="D22" s="17">
        <v>49.117632531523206</v>
      </c>
      <c r="E22" s="17"/>
      <c r="F22" s="17">
        <v>48.872661661039139</v>
      </c>
      <c r="G22" s="17"/>
      <c r="H22" s="17">
        <v>49.362603402007267</v>
      </c>
      <c r="I22" s="17"/>
      <c r="J22" s="17">
        <v>50.882014662611752</v>
      </c>
      <c r="K22" s="17"/>
      <c r="L22" s="17">
        <v>50.637043761620085</v>
      </c>
      <c r="M22" s="17">
        <v>51.126985563603419</v>
      </c>
      <c r="N22" s="17"/>
      <c r="O22" s="17">
        <f>D22-J22</f>
        <v>-1.7643821310885457</v>
      </c>
      <c r="P22" s="9" t="s">
        <v>22</v>
      </c>
    </row>
    <row r="23" spans="1:32" x14ac:dyDescent="0.35">
      <c r="A23" s="12" t="s">
        <v>10</v>
      </c>
      <c r="B23" s="18">
        <v>100</v>
      </c>
      <c r="C23" s="18"/>
      <c r="D23" s="18">
        <v>48.90428504890545</v>
      </c>
      <c r="E23" s="18"/>
      <c r="F23" s="18">
        <v>48.554774962709651</v>
      </c>
      <c r="G23" s="18"/>
      <c r="H23" s="18">
        <v>49.25379513510125</v>
      </c>
      <c r="I23" s="18"/>
      <c r="J23" s="18">
        <v>51.094550535631114</v>
      </c>
      <c r="K23" s="18"/>
      <c r="L23" s="18">
        <v>50.751153569531972</v>
      </c>
      <c r="M23" s="18">
        <v>51.43794750173025</v>
      </c>
      <c r="N23" s="18"/>
      <c r="O23" s="18">
        <f t="shared" ref="O23:O25" si="0">D23-J23</f>
        <v>-2.1902654867256643</v>
      </c>
      <c r="P23" s="12" t="s">
        <v>22</v>
      </c>
    </row>
    <row r="24" spans="1:32" x14ac:dyDescent="0.35">
      <c r="A24" s="12" t="s">
        <v>11</v>
      </c>
      <c r="B24" s="18">
        <v>100</v>
      </c>
      <c r="C24" s="18"/>
      <c r="D24" s="18">
        <v>48.930881778318067</v>
      </c>
      <c r="E24" s="18"/>
      <c r="F24" s="18">
        <v>48.581367665429539</v>
      </c>
      <c r="G24" s="18"/>
      <c r="H24" s="18">
        <v>49.280395891206588</v>
      </c>
      <c r="I24" s="18"/>
      <c r="J24" s="18">
        <v>51.068032822472112</v>
      </c>
      <c r="K24" s="18"/>
      <c r="L24" s="18">
        <v>50.724631915966221</v>
      </c>
      <c r="M24" s="18">
        <v>51.411433728977997</v>
      </c>
      <c r="N24" s="18"/>
      <c r="O24" s="18">
        <f t="shared" si="0"/>
        <v>-2.1371510441540451</v>
      </c>
      <c r="P24" s="12" t="s">
        <v>22</v>
      </c>
    </row>
    <row r="25" spans="1:32" ht="37.200000000000003" customHeight="1" x14ac:dyDescent="0.35">
      <c r="A25" s="12" t="s">
        <v>12</v>
      </c>
      <c r="B25" s="18">
        <v>100</v>
      </c>
      <c r="C25" s="18"/>
      <c r="D25" s="18">
        <v>49.454614436118753</v>
      </c>
      <c r="E25" s="18"/>
      <c r="F25" s="18">
        <v>49.10504119358027</v>
      </c>
      <c r="G25" s="18"/>
      <c r="H25" s="18">
        <v>49.804187678657243</v>
      </c>
      <c r="I25" s="18"/>
      <c r="J25" s="18">
        <v>50.546334060514084</v>
      </c>
      <c r="K25" s="18"/>
      <c r="L25" s="18">
        <v>50.202875289123227</v>
      </c>
      <c r="M25" s="18">
        <v>50.889792831904948</v>
      </c>
      <c r="N25" s="18"/>
      <c r="O25" s="18">
        <f t="shared" si="0"/>
        <v>-1.0917196243953313</v>
      </c>
      <c r="P25" s="12" t="s">
        <v>22</v>
      </c>
    </row>
    <row r="26" spans="1:32" x14ac:dyDescent="0.35">
      <c r="A26" s="19"/>
    </row>
    <row r="27" spans="1:32" x14ac:dyDescent="0.35">
      <c r="A27" s="52"/>
    </row>
    <row r="28" spans="1:32" x14ac:dyDescent="0.35">
      <c r="A28" s="20" t="s">
        <v>30</v>
      </c>
      <c r="B28" s="21"/>
      <c r="C28" s="21"/>
      <c r="D28" s="21"/>
      <c r="E28" s="21"/>
      <c r="F28" s="21"/>
      <c r="G28" s="21"/>
      <c r="H28" s="21"/>
      <c r="I28" s="21"/>
      <c r="J28" s="21"/>
      <c r="K28" s="21"/>
      <c r="L28" s="21"/>
      <c r="M28" s="21"/>
      <c r="N28" s="21"/>
      <c r="O28" s="21"/>
      <c r="P28" s="21"/>
      <c r="Q28" s="21"/>
      <c r="R28" s="21"/>
    </row>
    <row r="29" spans="1:32" s="50" customFormat="1" x14ac:dyDescent="0.3">
      <c r="A29" s="22" t="s">
        <v>36</v>
      </c>
      <c r="B29" s="23"/>
      <c r="C29" s="23"/>
      <c r="D29" s="24"/>
      <c r="E29" s="24"/>
      <c r="F29" s="23"/>
      <c r="G29" s="23"/>
      <c r="H29" s="23"/>
      <c r="I29" s="23"/>
      <c r="J29" s="23"/>
      <c r="K29" s="23"/>
      <c r="L29" s="23"/>
      <c r="M29" s="23"/>
      <c r="N29" s="25"/>
      <c r="O29" s="23"/>
      <c r="P29" s="23"/>
      <c r="Q29" s="23"/>
      <c r="R29" s="23"/>
      <c r="S29" s="23"/>
      <c r="T29" s="23"/>
      <c r="U29" s="49"/>
      <c r="V29" s="23"/>
      <c r="W29" s="23"/>
      <c r="X29" s="23"/>
      <c r="Y29" s="23"/>
      <c r="Z29" s="23"/>
      <c r="AA29" s="23"/>
      <c r="AB29" s="23"/>
      <c r="AC29" s="23"/>
      <c r="AD29" s="23"/>
      <c r="AE29" s="23"/>
      <c r="AF29" s="23"/>
    </row>
    <row r="30" spans="1:32" ht="45" customHeight="1" x14ac:dyDescent="0.35">
      <c r="A30" s="63" t="s">
        <v>21</v>
      </c>
      <c r="B30" s="63"/>
      <c r="C30" s="63"/>
      <c r="D30" s="63"/>
      <c r="E30" s="63"/>
      <c r="F30" s="63"/>
      <c r="G30" s="63"/>
      <c r="H30" s="63"/>
      <c r="I30" s="63"/>
      <c r="J30" s="63"/>
      <c r="K30" s="21"/>
      <c r="L30" s="21"/>
      <c r="M30" s="21"/>
    </row>
    <row r="31" spans="1:32" ht="15" customHeight="1" x14ac:dyDescent="0.35">
      <c r="A31" s="27" t="s">
        <v>5</v>
      </c>
      <c r="B31" s="21"/>
      <c r="C31" s="21"/>
      <c r="D31" s="21"/>
      <c r="E31" s="21"/>
      <c r="F31" s="21"/>
      <c r="G31" s="21"/>
      <c r="H31" s="21"/>
      <c r="I31" s="21"/>
      <c r="J31" s="21"/>
      <c r="K31" s="21"/>
      <c r="L31" s="21"/>
      <c r="M31" s="21"/>
    </row>
    <row r="32" spans="1:32" x14ac:dyDescent="0.35">
      <c r="A32" s="59" t="s">
        <v>37</v>
      </c>
      <c r="B32" s="59"/>
      <c r="C32" s="59"/>
      <c r="D32" s="59"/>
      <c r="E32" s="59"/>
      <c r="F32" s="59"/>
      <c r="G32" s="59"/>
      <c r="H32" s="59"/>
      <c r="I32" s="59"/>
      <c r="J32" s="59"/>
      <c r="K32" s="59"/>
      <c r="L32" s="59"/>
      <c r="M32" s="59"/>
    </row>
    <row r="33" spans="1:32" x14ac:dyDescent="0.35">
      <c r="A33" s="21"/>
      <c r="B33" s="21"/>
      <c r="C33" s="21"/>
      <c r="D33" s="21"/>
      <c r="E33" s="21"/>
      <c r="F33" s="21"/>
      <c r="G33" s="21"/>
      <c r="H33" s="21"/>
      <c r="I33" s="21"/>
      <c r="J33" s="21"/>
      <c r="K33" s="21"/>
      <c r="L33" s="21"/>
      <c r="M33" s="21"/>
      <c r="N33" s="21"/>
      <c r="O33" s="21"/>
      <c r="P33" s="21"/>
      <c r="Q33" s="21"/>
      <c r="R33" s="21"/>
    </row>
    <row r="34" spans="1:32" ht="43.5" customHeight="1" x14ac:dyDescent="0.35">
      <c r="A34" s="59" t="s">
        <v>56</v>
      </c>
      <c r="B34" s="59"/>
      <c r="C34" s="59"/>
      <c r="D34" s="59"/>
      <c r="E34" s="59"/>
      <c r="F34" s="59"/>
      <c r="G34" s="59"/>
      <c r="H34" s="59"/>
      <c r="I34" s="21"/>
      <c r="J34" s="21"/>
      <c r="K34" s="21"/>
      <c r="L34" s="21"/>
      <c r="M34" s="21"/>
    </row>
    <row r="35" spans="1:32" x14ac:dyDescent="0.35">
      <c r="A35" s="69"/>
      <c r="B35" s="69"/>
      <c r="C35" s="69"/>
      <c r="D35" s="69"/>
      <c r="E35" s="69"/>
      <c r="F35" s="69"/>
      <c r="G35" s="69"/>
      <c r="H35" s="69"/>
      <c r="I35" s="69"/>
      <c r="J35" s="69"/>
      <c r="K35" s="69"/>
      <c r="L35" s="69"/>
      <c r="M35" s="69"/>
      <c r="N35" s="69"/>
      <c r="O35" s="69"/>
      <c r="P35" s="69"/>
      <c r="Q35" s="69"/>
      <c r="R35" s="69"/>
    </row>
    <row r="36" spans="1:32" x14ac:dyDescent="0.35">
      <c r="A36" s="48"/>
      <c r="B36" s="48"/>
      <c r="C36" s="48"/>
      <c r="D36" s="48"/>
      <c r="E36" s="48"/>
      <c r="F36" s="48"/>
      <c r="G36" s="48"/>
      <c r="H36" s="48"/>
      <c r="I36" s="48"/>
      <c r="J36" s="48"/>
      <c r="K36" s="48"/>
      <c r="L36" s="48"/>
      <c r="M36" s="48"/>
      <c r="N36" s="48"/>
      <c r="O36" s="48"/>
      <c r="P36" s="48"/>
      <c r="Q36" s="48"/>
      <c r="R36" s="48"/>
    </row>
    <row r="37" spans="1:32" ht="16.2" x14ac:dyDescent="0.35">
      <c r="A37" s="9" t="s">
        <v>60</v>
      </c>
      <c r="B37" s="10"/>
      <c r="C37" s="10"/>
      <c r="D37" s="10"/>
      <c r="E37" s="11"/>
      <c r="F37" s="11"/>
      <c r="G37" s="10"/>
      <c r="H37" s="10"/>
      <c r="I37" s="11"/>
      <c r="J37" s="11"/>
    </row>
    <row r="38" spans="1:32" x14ac:dyDescent="0.35">
      <c r="A38" s="66"/>
      <c r="B38" s="29" t="s">
        <v>4</v>
      </c>
      <c r="C38" s="29"/>
      <c r="D38" s="29" t="s">
        <v>1</v>
      </c>
      <c r="E38" s="29"/>
      <c r="F38" s="29" t="s">
        <v>2</v>
      </c>
      <c r="G38" s="29"/>
      <c r="H38" s="30" t="s">
        <v>34</v>
      </c>
      <c r="I38" s="31"/>
      <c r="J38" s="11"/>
      <c r="K38" s="11"/>
    </row>
    <row r="39" spans="1:32" x14ac:dyDescent="0.35">
      <c r="A39" s="67"/>
      <c r="B39" s="68" t="s">
        <v>53</v>
      </c>
      <c r="C39" s="68"/>
      <c r="D39" s="68"/>
      <c r="E39" s="68"/>
      <c r="F39" s="68"/>
      <c r="G39" s="31"/>
      <c r="H39" s="31"/>
      <c r="I39" s="31"/>
      <c r="J39" s="11"/>
      <c r="K39" s="11"/>
    </row>
    <row r="40" spans="1:32" s="9" customFormat="1" x14ac:dyDescent="0.35">
      <c r="A40" s="9" t="s">
        <v>13</v>
      </c>
      <c r="B40" s="33">
        <v>1417210</v>
      </c>
      <c r="C40" s="33"/>
      <c r="D40" s="33">
        <v>696100</v>
      </c>
      <c r="E40" s="33"/>
      <c r="F40" s="33">
        <v>721105</v>
      </c>
      <c r="G40" s="33"/>
      <c r="H40" s="9" t="s">
        <v>22</v>
      </c>
      <c r="J40" s="35"/>
      <c r="K40" s="35"/>
    </row>
    <row r="41" spans="1:32" ht="16.2" x14ac:dyDescent="0.35">
      <c r="A41" s="12" t="s">
        <v>10</v>
      </c>
      <c r="B41" s="37">
        <v>429400</v>
      </c>
      <c r="C41" s="38" t="s">
        <v>40</v>
      </c>
      <c r="D41" s="37">
        <v>209995</v>
      </c>
      <c r="E41" s="38" t="s">
        <v>40</v>
      </c>
      <c r="F41" s="37">
        <v>219400</v>
      </c>
      <c r="G41" s="38" t="s">
        <v>40</v>
      </c>
      <c r="H41" s="12" t="s">
        <v>22</v>
      </c>
    </row>
    <row r="42" spans="1:32" ht="16.2" x14ac:dyDescent="0.35">
      <c r="A42" s="12" t="s">
        <v>11</v>
      </c>
      <c r="B42" s="37">
        <v>460660</v>
      </c>
      <c r="C42" s="38" t="s">
        <v>41</v>
      </c>
      <c r="D42" s="37">
        <v>225405</v>
      </c>
      <c r="E42" s="38" t="s">
        <v>41</v>
      </c>
      <c r="F42" s="37">
        <v>235250</v>
      </c>
      <c r="G42" s="38" t="s">
        <v>41</v>
      </c>
      <c r="H42" s="12" t="s">
        <v>22</v>
      </c>
    </row>
    <row r="43" spans="1:32" ht="16.2" x14ac:dyDescent="0.35">
      <c r="A43" s="12" t="s">
        <v>12</v>
      </c>
      <c r="B43" s="37">
        <v>527150</v>
      </c>
      <c r="C43" s="38" t="s">
        <v>42</v>
      </c>
      <c r="D43" s="37">
        <v>260700</v>
      </c>
      <c r="E43" s="38" t="s">
        <v>42</v>
      </c>
      <c r="F43" s="37">
        <v>266455</v>
      </c>
      <c r="G43" s="38" t="s">
        <v>42</v>
      </c>
      <c r="H43" s="12" t="s">
        <v>22</v>
      </c>
    </row>
    <row r="45" spans="1:32" x14ac:dyDescent="0.35">
      <c r="A45" s="20" t="s">
        <v>30</v>
      </c>
      <c r="B45" s="21"/>
      <c r="C45" s="21"/>
      <c r="D45" s="21"/>
      <c r="E45" s="21"/>
      <c r="F45" s="21"/>
      <c r="G45" s="21"/>
      <c r="H45" s="21"/>
      <c r="I45" s="21"/>
      <c r="J45" s="21"/>
      <c r="K45" s="21"/>
      <c r="L45" s="21"/>
      <c r="M45" s="21"/>
      <c r="N45" s="21"/>
      <c r="O45" s="21"/>
      <c r="P45" s="21"/>
      <c r="Q45" s="21"/>
      <c r="R45" s="21"/>
    </row>
    <row r="46" spans="1:32" s="50" customFormat="1" x14ac:dyDescent="0.3">
      <c r="A46" s="22" t="s">
        <v>36</v>
      </c>
      <c r="B46" s="23"/>
      <c r="C46" s="23"/>
      <c r="D46" s="24"/>
      <c r="E46" s="24"/>
      <c r="F46" s="23"/>
      <c r="G46" s="23"/>
      <c r="H46" s="23"/>
      <c r="I46" s="23"/>
      <c r="J46" s="23"/>
      <c r="K46" s="23"/>
      <c r="L46" s="23"/>
      <c r="M46" s="23"/>
      <c r="N46" s="25"/>
      <c r="O46" s="23"/>
      <c r="P46" s="23"/>
      <c r="Q46" s="23"/>
      <c r="R46" s="23"/>
      <c r="S46" s="23"/>
      <c r="T46" s="23"/>
      <c r="U46" s="49"/>
      <c r="V46" s="23"/>
      <c r="W46" s="23"/>
      <c r="X46" s="23"/>
      <c r="Y46" s="23"/>
      <c r="Z46" s="23"/>
      <c r="AA46" s="23"/>
      <c r="AB46" s="23"/>
      <c r="AC46" s="23"/>
      <c r="AD46" s="23"/>
      <c r="AE46" s="23"/>
      <c r="AF46" s="23"/>
    </row>
    <row r="47" spans="1:32" s="50" customFormat="1" x14ac:dyDescent="0.3">
      <c r="A47" s="27" t="s">
        <v>44</v>
      </c>
      <c r="B47" s="23"/>
      <c r="C47" s="23"/>
      <c r="D47" s="24"/>
      <c r="E47" s="24"/>
      <c r="F47" s="23"/>
      <c r="G47" s="23"/>
      <c r="H47" s="23"/>
      <c r="I47" s="23"/>
      <c r="J47" s="23"/>
      <c r="K47" s="23"/>
      <c r="L47" s="23"/>
      <c r="M47" s="23"/>
      <c r="N47" s="25"/>
      <c r="O47" s="23"/>
      <c r="P47" s="23"/>
      <c r="Q47" s="23"/>
      <c r="R47" s="23"/>
      <c r="S47" s="23"/>
      <c r="T47" s="23"/>
      <c r="U47" s="49"/>
      <c r="V47" s="23"/>
      <c r="W47" s="23"/>
      <c r="X47" s="23"/>
      <c r="Y47" s="23"/>
      <c r="Z47" s="23"/>
      <c r="AA47" s="23"/>
      <c r="AB47" s="23"/>
      <c r="AC47" s="23"/>
      <c r="AD47" s="23"/>
      <c r="AE47" s="23"/>
      <c r="AF47" s="23"/>
    </row>
    <row r="48" spans="1:32" ht="44.25" customHeight="1" x14ac:dyDescent="0.35">
      <c r="A48" s="63" t="s">
        <v>21</v>
      </c>
      <c r="B48" s="63"/>
      <c r="C48" s="63"/>
      <c r="D48" s="63"/>
      <c r="E48" s="63"/>
      <c r="F48" s="63"/>
      <c r="G48" s="63"/>
      <c r="H48" s="63"/>
      <c r="I48" s="63"/>
      <c r="J48" s="63"/>
      <c r="K48" s="21"/>
      <c r="L48" s="21"/>
      <c r="M48" s="21"/>
    </row>
    <row r="49" spans="1:18" x14ac:dyDescent="0.35">
      <c r="A49" s="27" t="s">
        <v>5</v>
      </c>
      <c r="B49" s="21"/>
      <c r="C49" s="21"/>
      <c r="D49" s="21"/>
      <c r="E49" s="21"/>
      <c r="F49" s="21"/>
      <c r="G49" s="21"/>
      <c r="H49" s="21"/>
      <c r="I49" s="21"/>
      <c r="J49" s="21"/>
      <c r="K49" s="21"/>
      <c r="L49" s="21"/>
      <c r="M49" s="21"/>
      <c r="N49" s="21"/>
      <c r="O49" s="21"/>
      <c r="P49" s="21"/>
      <c r="Q49" s="21"/>
      <c r="R49" s="21"/>
    </row>
    <row r="50" spans="1:18" x14ac:dyDescent="0.35">
      <c r="A50" s="59" t="s">
        <v>37</v>
      </c>
      <c r="B50" s="59"/>
      <c r="C50" s="59"/>
      <c r="D50" s="59"/>
      <c r="E50" s="59"/>
      <c r="F50" s="59"/>
      <c r="G50" s="59"/>
      <c r="H50" s="59"/>
      <c r="I50" s="59"/>
      <c r="J50" s="59"/>
      <c r="K50" s="59"/>
      <c r="L50" s="59"/>
      <c r="M50" s="59"/>
    </row>
    <row r="51" spans="1:18" x14ac:dyDescent="0.35">
      <c r="A51" s="21"/>
      <c r="B51" s="21"/>
      <c r="C51" s="21"/>
      <c r="D51" s="21"/>
      <c r="E51" s="21"/>
      <c r="F51" s="21"/>
      <c r="G51" s="21"/>
      <c r="H51" s="21"/>
      <c r="I51" s="21"/>
      <c r="J51" s="21"/>
      <c r="K51" s="21"/>
      <c r="L51" s="21"/>
      <c r="M51" s="21"/>
      <c r="N51" s="21"/>
      <c r="O51" s="21"/>
      <c r="P51" s="21"/>
      <c r="Q51" s="21"/>
      <c r="R51" s="21"/>
    </row>
    <row r="52" spans="1:18" ht="43.5" customHeight="1" x14ac:dyDescent="0.35">
      <c r="A52" s="59" t="s">
        <v>56</v>
      </c>
      <c r="B52" s="59"/>
      <c r="C52" s="59"/>
      <c r="D52" s="59"/>
      <c r="E52" s="59"/>
      <c r="F52" s="59"/>
      <c r="G52" s="59"/>
      <c r="H52" s="59"/>
      <c r="I52" s="21"/>
      <c r="J52" s="21"/>
      <c r="K52" s="21"/>
      <c r="L52" s="21"/>
      <c r="M52" s="21"/>
    </row>
  </sheetData>
  <mergeCells count="26">
    <mergeCell ref="A34:H34"/>
    <mergeCell ref="A52:H52"/>
    <mergeCell ref="A14:M14"/>
    <mergeCell ref="A32:M32"/>
    <mergeCell ref="A50:M50"/>
    <mergeCell ref="A30:J30"/>
    <mergeCell ref="A48:J48"/>
    <mergeCell ref="A15:L15"/>
    <mergeCell ref="D20:H20"/>
    <mergeCell ref="J20:M20"/>
    <mergeCell ref="A35:R35"/>
    <mergeCell ref="A38:A39"/>
    <mergeCell ref="B39:F39"/>
    <mergeCell ref="F21:H21"/>
    <mergeCell ref="L21:M21"/>
    <mergeCell ref="A12:J12"/>
    <mergeCell ref="A17:Q17"/>
    <mergeCell ref="O20:P20"/>
    <mergeCell ref="H2:L2"/>
    <mergeCell ref="M2:P2"/>
    <mergeCell ref="Q2:R2"/>
    <mergeCell ref="A2:A3"/>
    <mergeCell ref="B2:F2"/>
    <mergeCell ref="D3:F3"/>
    <mergeCell ref="J3:L3"/>
    <mergeCell ref="O3:P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F23E-3531-4EF2-A892-CAB9B0C0B4C3}">
  <dimension ref="A1:AF57"/>
  <sheetViews>
    <sheetView workbookViewId="0">
      <selection activeCell="A42" sqref="A42"/>
    </sheetView>
  </sheetViews>
  <sheetFormatPr baseColWidth="10" defaultColWidth="11.44140625" defaultRowHeight="15" x14ac:dyDescent="0.35"/>
  <cols>
    <col min="1" max="1" width="26.6640625" style="12" customWidth="1"/>
    <col min="2" max="2" width="11.44140625" style="12"/>
    <col min="3" max="3" width="4.88671875" style="12" customWidth="1"/>
    <col min="4" max="4" width="8.5546875" style="12" customWidth="1"/>
    <col min="5" max="5" width="4.6640625" style="12" customWidth="1"/>
    <col min="6" max="6" width="8.109375" style="12" customWidth="1"/>
    <col min="7" max="7" width="5.33203125" style="12" customWidth="1"/>
    <col min="8" max="8" width="10" style="12" customWidth="1"/>
    <col min="9" max="9" width="4.6640625" style="12" customWidth="1"/>
    <col min="10" max="10" width="11.44140625" style="12"/>
    <col min="11" max="11" width="3.109375" style="12" customWidth="1"/>
    <col min="12" max="13" width="11.44140625" style="12"/>
    <col min="14" max="14" width="5.33203125" style="12" customWidth="1"/>
    <col min="15" max="16384" width="11.44140625" style="12"/>
  </cols>
  <sheetData>
    <row r="1" spans="1:32" ht="16.2" x14ac:dyDescent="0.35">
      <c r="A1" s="53" t="s">
        <v>61</v>
      </c>
      <c r="B1" s="10"/>
      <c r="C1" s="10"/>
      <c r="D1" s="11"/>
      <c r="E1" s="11"/>
      <c r="F1" s="10"/>
      <c r="G1" s="10"/>
      <c r="H1" s="11"/>
      <c r="I1" s="11"/>
      <c r="J1" s="11"/>
      <c r="K1" s="11"/>
    </row>
    <row r="2" spans="1:32" x14ac:dyDescent="0.35">
      <c r="A2" s="66"/>
      <c r="B2" s="29" t="s">
        <v>4</v>
      </c>
      <c r="C2" s="29"/>
      <c r="D2" s="29" t="s">
        <v>1</v>
      </c>
      <c r="E2" s="29"/>
      <c r="F2" s="29" t="s">
        <v>2</v>
      </c>
      <c r="G2" s="31"/>
      <c r="H2" s="30" t="s">
        <v>34</v>
      </c>
    </row>
    <row r="3" spans="1:32" x14ac:dyDescent="0.35">
      <c r="A3" s="67"/>
      <c r="B3" s="72" t="s">
        <v>53</v>
      </c>
      <c r="C3" s="72"/>
      <c r="D3" s="72"/>
      <c r="E3" s="72"/>
      <c r="F3" s="72"/>
      <c r="G3" s="31"/>
      <c r="H3" s="42"/>
    </row>
    <row r="4" spans="1:32" s="9" customFormat="1" x14ac:dyDescent="0.35">
      <c r="A4" s="9" t="s">
        <v>31</v>
      </c>
      <c r="B4" s="33">
        <v>1753530</v>
      </c>
      <c r="C4" s="33"/>
      <c r="D4" s="33">
        <v>951605</v>
      </c>
      <c r="F4" s="33">
        <v>801925</v>
      </c>
      <c r="G4" s="33"/>
      <c r="H4" s="9" t="s">
        <v>22</v>
      </c>
    </row>
    <row r="5" spans="1:32" ht="16.2" x14ac:dyDescent="0.35">
      <c r="A5" s="36" t="s">
        <v>14</v>
      </c>
      <c r="B5" s="37">
        <v>541970</v>
      </c>
      <c r="C5" s="38" t="s">
        <v>45</v>
      </c>
      <c r="D5" s="37">
        <v>277950</v>
      </c>
      <c r="E5" s="38" t="s">
        <v>45</v>
      </c>
      <c r="F5" s="37">
        <v>264020</v>
      </c>
      <c r="G5" s="38" t="s">
        <v>45</v>
      </c>
      <c r="H5" s="12" t="s">
        <v>22</v>
      </c>
    </row>
    <row r="6" spans="1:32" ht="16.2" x14ac:dyDescent="0.35">
      <c r="A6" s="36" t="s">
        <v>15</v>
      </c>
      <c r="B6" s="37">
        <v>455900</v>
      </c>
      <c r="C6" s="38" t="s">
        <v>46</v>
      </c>
      <c r="D6" s="37">
        <v>237910</v>
      </c>
      <c r="E6" s="38" t="s">
        <v>46</v>
      </c>
      <c r="F6" s="37">
        <v>217985</v>
      </c>
      <c r="G6" s="38" t="s">
        <v>46</v>
      </c>
      <c r="H6" s="12" t="s">
        <v>22</v>
      </c>
    </row>
    <row r="7" spans="1:32" ht="16.2" x14ac:dyDescent="0.35">
      <c r="A7" s="36" t="s">
        <v>16</v>
      </c>
      <c r="B7" s="37">
        <v>330840</v>
      </c>
      <c r="C7" s="38" t="s">
        <v>47</v>
      </c>
      <c r="D7" s="37">
        <v>177050</v>
      </c>
      <c r="E7" s="38" t="s">
        <v>47</v>
      </c>
      <c r="F7" s="37">
        <v>153790</v>
      </c>
      <c r="G7" s="38" t="s">
        <v>47</v>
      </c>
      <c r="H7" s="12" t="s">
        <v>22</v>
      </c>
    </row>
    <row r="8" spans="1:32" ht="16.2" x14ac:dyDescent="0.35">
      <c r="A8" s="36" t="s">
        <v>19</v>
      </c>
      <c r="B8" s="37">
        <v>210405</v>
      </c>
      <c r="C8" s="38" t="s">
        <v>48</v>
      </c>
      <c r="D8" s="37">
        <v>119580</v>
      </c>
      <c r="E8" s="38" t="s">
        <v>48</v>
      </c>
      <c r="F8" s="37">
        <v>90825</v>
      </c>
      <c r="G8" s="38" t="s">
        <v>48</v>
      </c>
      <c r="H8" s="12" t="s">
        <v>22</v>
      </c>
    </row>
    <row r="9" spans="1:32" ht="16.2" x14ac:dyDescent="0.35">
      <c r="A9" s="36" t="s">
        <v>18</v>
      </c>
      <c r="B9" s="37">
        <v>214415</v>
      </c>
      <c r="C9" s="38" t="s">
        <v>49</v>
      </c>
      <c r="D9" s="37">
        <v>139115</v>
      </c>
      <c r="E9" s="38" t="s">
        <v>49</v>
      </c>
      <c r="F9" s="37">
        <v>75305</v>
      </c>
      <c r="G9" s="38" t="s">
        <v>49</v>
      </c>
      <c r="H9" s="12" t="s">
        <v>22</v>
      </c>
    </row>
    <row r="10" spans="1:32" x14ac:dyDescent="0.35">
      <c r="A10" s="19"/>
    </row>
    <row r="11" spans="1:32" s="21" customFormat="1" ht="12" x14ac:dyDescent="0.3">
      <c r="A11" s="20" t="s">
        <v>38</v>
      </c>
    </row>
    <row r="12" spans="1:32" s="54" customFormat="1" ht="12" x14ac:dyDescent="0.2">
      <c r="A12" s="22" t="s">
        <v>36</v>
      </c>
      <c r="B12" s="23"/>
      <c r="C12" s="23"/>
      <c r="D12" s="24"/>
      <c r="E12" s="24"/>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32" s="54" customFormat="1" ht="12" x14ac:dyDescent="0.2">
      <c r="A13" s="27" t="s">
        <v>50</v>
      </c>
      <c r="B13" s="23"/>
      <c r="C13" s="23"/>
      <c r="D13" s="24"/>
      <c r="E13" s="24"/>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row>
    <row r="14" spans="1:32" s="21" customFormat="1" ht="39" customHeight="1" x14ac:dyDescent="0.3">
      <c r="A14" s="63" t="s">
        <v>21</v>
      </c>
      <c r="B14" s="63"/>
      <c r="C14" s="63"/>
      <c r="D14" s="63"/>
      <c r="E14" s="63"/>
      <c r="F14" s="63"/>
      <c r="G14" s="63"/>
      <c r="H14" s="63"/>
      <c r="I14" s="63"/>
      <c r="J14" s="63"/>
    </row>
    <row r="15" spans="1:32" s="21" customFormat="1" ht="15" customHeight="1" x14ac:dyDescent="0.3">
      <c r="A15" s="27" t="s">
        <v>5</v>
      </c>
    </row>
    <row r="16" spans="1:32" x14ac:dyDescent="0.35">
      <c r="A16" s="59" t="s">
        <v>37</v>
      </c>
      <c r="B16" s="59"/>
      <c r="C16" s="59"/>
      <c r="D16" s="59"/>
      <c r="E16" s="59"/>
      <c r="F16" s="59"/>
      <c r="G16" s="59"/>
      <c r="H16" s="59"/>
      <c r="I16" s="59"/>
      <c r="J16" s="59"/>
      <c r="K16" s="59"/>
      <c r="L16" s="59"/>
      <c r="M16" s="59"/>
    </row>
    <row r="17" spans="1:32" s="21" customFormat="1" ht="12" x14ac:dyDescent="0.3">
      <c r="A17" s="28"/>
      <c r="B17" s="28"/>
      <c r="C17" s="28"/>
      <c r="D17" s="28"/>
      <c r="E17" s="28"/>
      <c r="F17" s="28"/>
      <c r="G17" s="28"/>
      <c r="H17" s="28"/>
      <c r="I17" s="28"/>
      <c r="J17" s="28"/>
    </row>
    <row r="18" spans="1:32" s="21" customFormat="1" ht="12" x14ac:dyDescent="0.3">
      <c r="A18" s="59" t="s">
        <v>62</v>
      </c>
      <c r="B18" s="59"/>
      <c r="C18" s="59"/>
      <c r="D18" s="59"/>
      <c r="E18" s="59"/>
      <c r="F18" s="59"/>
      <c r="G18" s="59"/>
      <c r="H18" s="59"/>
      <c r="I18" s="59"/>
      <c r="J18" s="59"/>
    </row>
    <row r="19" spans="1:32" s="21" customFormat="1" ht="30" customHeight="1" x14ac:dyDescent="0.3">
      <c r="A19" s="59" t="s">
        <v>51</v>
      </c>
      <c r="B19" s="59"/>
      <c r="C19" s="59"/>
      <c r="D19" s="59"/>
      <c r="E19" s="59"/>
      <c r="F19" s="59"/>
      <c r="G19" s="59"/>
      <c r="H19" s="59"/>
      <c r="I19" s="59"/>
      <c r="J19" s="59"/>
      <c r="K19" s="59"/>
    </row>
    <row r="20" spans="1:32" ht="16.2" x14ac:dyDescent="0.35">
      <c r="A20" s="53" t="s">
        <v>63</v>
      </c>
      <c r="B20" s="10"/>
      <c r="C20" s="10"/>
      <c r="D20" s="10"/>
      <c r="E20" s="10"/>
      <c r="F20" s="10"/>
      <c r="G20" s="10"/>
      <c r="H20" s="11"/>
      <c r="I20" s="11"/>
      <c r="J20" s="11"/>
      <c r="K20" s="11"/>
      <c r="L20" s="11"/>
      <c r="M20" s="11"/>
      <c r="N20" s="11"/>
      <c r="O20" s="11"/>
      <c r="P20" s="10"/>
      <c r="Q20" s="11"/>
      <c r="R20" s="11"/>
    </row>
    <row r="21" spans="1:32" x14ac:dyDescent="0.35">
      <c r="A21" s="60"/>
      <c r="B21" s="65" t="s">
        <v>4</v>
      </c>
      <c r="C21" s="65"/>
      <c r="D21" s="65"/>
      <c r="E21" s="65"/>
      <c r="F21" s="65"/>
      <c r="G21" s="43"/>
      <c r="H21" s="65" t="s">
        <v>1</v>
      </c>
      <c r="I21" s="65"/>
      <c r="J21" s="65"/>
      <c r="K21" s="65"/>
      <c r="L21" s="65"/>
      <c r="M21" s="65" t="s">
        <v>2</v>
      </c>
      <c r="N21" s="65"/>
      <c r="O21" s="65"/>
      <c r="P21" s="65"/>
      <c r="Q21" s="71" t="s">
        <v>34</v>
      </c>
      <c r="R21" s="71"/>
    </row>
    <row r="22" spans="1:32" ht="60" customHeight="1" x14ac:dyDescent="0.35">
      <c r="A22" s="61"/>
      <c r="B22" s="14" t="s">
        <v>3</v>
      </c>
      <c r="C22" s="14"/>
      <c r="D22" s="70" t="s">
        <v>54</v>
      </c>
      <c r="E22" s="70"/>
      <c r="F22" s="70"/>
      <c r="G22" s="15"/>
      <c r="H22" s="14" t="s">
        <v>3</v>
      </c>
      <c r="I22" s="14"/>
      <c r="J22" s="70" t="s">
        <v>54</v>
      </c>
      <c r="K22" s="70"/>
      <c r="L22" s="70"/>
      <c r="M22" s="14" t="s">
        <v>3</v>
      </c>
      <c r="N22" s="14"/>
      <c r="O22" s="70" t="s">
        <v>54</v>
      </c>
      <c r="P22" s="70"/>
      <c r="Q22" s="16" t="s">
        <v>27</v>
      </c>
      <c r="R22" s="16"/>
    </row>
    <row r="23" spans="1:32" s="9" customFormat="1" x14ac:dyDescent="0.35">
      <c r="A23" s="9" t="s">
        <v>0</v>
      </c>
      <c r="B23" s="17">
        <v>100</v>
      </c>
      <c r="C23" s="17"/>
      <c r="D23" s="17"/>
      <c r="E23" s="17"/>
      <c r="F23" s="17"/>
      <c r="G23" s="17"/>
      <c r="H23" s="17">
        <v>100</v>
      </c>
      <c r="I23" s="17"/>
      <c r="J23" s="17"/>
      <c r="K23" s="17"/>
      <c r="L23" s="17"/>
      <c r="M23" s="17">
        <v>100</v>
      </c>
      <c r="N23" s="17"/>
      <c r="O23" s="17"/>
    </row>
    <row r="24" spans="1:32" ht="16.2" x14ac:dyDescent="0.35">
      <c r="A24" s="12" t="s">
        <v>14</v>
      </c>
      <c r="B24" s="18">
        <v>30.9073697056794</v>
      </c>
      <c r="C24" s="38" t="s">
        <v>45</v>
      </c>
      <c r="D24" s="18">
        <v>30.703797094383354</v>
      </c>
      <c r="E24" s="18"/>
      <c r="F24" s="18">
        <v>31.110942316975443</v>
      </c>
      <c r="G24" s="18"/>
      <c r="H24" s="18">
        <v>29.208547664209416</v>
      </c>
      <c r="I24" s="38" t="s">
        <v>45</v>
      </c>
      <c r="J24" s="18">
        <v>28.936624300272477</v>
      </c>
      <c r="K24" s="18"/>
      <c r="L24" s="18">
        <v>29.480471028146354</v>
      </c>
      <c r="M24" s="18">
        <v>32.923278361442776</v>
      </c>
      <c r="N24" s="38" t="s">
        <v>45</v>
      </c>
      <c r="O24" s="18">
        <v>32.61715234604457</v>
      </c>
      <c r="P24" s="18">
        <v>33.229404376840982</v>
      </c>
      <c r="Q24" s="18">
        <v>-3.7147306972333602</v>
      </c>
      <c r="R24" s="12" t="s">
        <v>22</v>
      </c>
    </row>
    <row r="25" spans="1:32" ht="16.2" x14ac:dyDescent="0.35">
      <c r="A25" s="12" t="s">
        <v>15</v>
      </c>
      <c r="B25" s="18">
        <v>25.998984904735018</v>
      </c>
      <c r="C25" s="38" t="s">
        <v>46</v>
      </c>
      <c r="D25" s="18">
        <v>25.805757155396318</v>
      </c>
      <c r="E25" s="18"/>
      <c r="F25" s="18">
        <v>26.192212654073714</v>
      </c>
      <c r="G25" s="18"/>
      <c r="H25" s="18">
        <v>25.000919499161945</v>
      </c>
      <c r="I25" s="38" t="s">
        <v>46</v>
      </c>
      <c r="J25" s="18">
        <v>24.741974760161185</v>
      </c>
      <c r="K25" s="18"/>
      <c r="L25" s="18">
        <v>25.259864238162706</v>
      </c>
      <c r="M25" s="18">
        <v>27.182716588209622</v>
      </c>
      <c r="N25" s="38" t="s">
        <v>46</v>
      </c>
      <c r="O25" s="18">
        <v>26.892897855939303</v>
      </c>
      <c r="P25" s="18">
        <v>27.472535320479942</v>
      </c>
      <c r="Q25" s="18">
        <v>-2.1817970890476772</v>
      </c>
      <c r="R25" s="12" t="s">
        <v>22</v>
      </c>
    </row>
    <row r="26" spans="1:32" ht="16.2" x14ac:dyDescent="0.35">
      <c r="A26" s="12" t="s">
        <v>16</v>
      </c>
      <c r="B26" s="18">
        <v>18.867085250893911</v>
      </c>
      <c r="C26" s="38" t="s">
        <v>47</v>
      </c>
      <c r="D26" s="18">
        <v>18.69473044166832</v>
      </c>
      <c r="E26" s="18"/>
      <c r="F26" s="18">
        <v>19.039440060119503</v>
      </c>
      <c r="G26" s="18"/>
      <c r="H26" s="18">
        <v>18.605408756784591</v>
      </c>
      <c r="I26" s="38" t="s">
        <v>47</v>
      </c>
      <c r="J26" s="18">
        <v>18.372696899284406</v>
      </c>
      <c r="K26" s="18"/>
      <c r="L26" s="18">
        <v>18.838120614284776</v>
      </c>
      <c r="M26" s="18">
        <v>19.177603890638149</v>
      </c>
      <c r="N26" s="38" t="s">
        <v>47</v>
      </c>
      <c r="O26" s="18">
        <v>18.921140239738165</v>
      </c>
      <c r="P26" s="18">
        <v>19.434067541538134</v>
      </c>
      <c r="Q26" s="18">
        <v>-0.57219513385355825</v>
      </c>
      <c r="R26" s="12" t="s">
        <v>22</v>
      </c>
    </row>
    <row r="27" spans="1:32" ht="16.2" x14ac:dyDescent="0.35">
      <c r="A27" s="12" t="s">
        <v>17</v>
      </c>
      <c r="B27" s="18">
        <v>11.99893928247592</v>
      </c>
      <c r="C27" s="38" t="s">
        <v>48</v>
      </c>
      <c r="D27" s="18">
        <v>11.85579043947422</v>
      </c>
      <c r="E27" s="18"/>
      <c r="F27" s="18">
        <v>12.142088125477621</v>
      </c>
      <c r="G27" s="18"/>
      <c r="H27" s="18">
        <v>12.566138261148271</v>
      </c>
      <c r="I27" s="38" t="s">
        <v>48</v>
      </c>
      <c r="J27" s="18">
        <v>12.367920813923286</v>
      </c>
      <c r="K27" s="18"/>
      <c r="L27" s="18">
        <v>12.764355708373257</v>
      </c>
      <c r="M27" s="18">
        <v>11.325872120210743</v>
      </c>
      <c r="N27" s="38" t="s">
        <v>48</v>
      </c>
      <c r="O27" s="18">
        <v>11.119430586319478</v>
      </c>
      <c r="P27" s="18">
        <v>11.53231365410201</v>
      </c>
      <c r="Q27" s="18">
        <v>1.2402661409375284</v>
      </c>
      <c r="R27" s="12" t="s">
        <v>22</v>
      </c>
    </row>
    <row r="28" spans="1:32" ht="16.2" x14ac:dyDescent="0.35">
      <c r="A28" s="12" t="s">
        <v>18</v>
      </c>
      <c r="B28" s="18">
        <v>12.227620856215747</v>
      </c>
      <c r="C28" s="38" t="s">
        <v>49</v>
      </c>
      <c r="D28" s="18">
        <v>12.083302232665035</v>
      </c>
      <c r="E28" s="18"/>
      <c r="F28" s="18">
        <v>12.371939479766459</v>
      </c>
      <c r="G28" s="18"/>
      <c r="H28" s="18">
        <v>14.618985818695782</v>
      </c>
      <c r="I28" s="38" t="s">
        <v>49</v>
      </c>
      <c r="J28" s="18">
        <v>14.407714565446803</v>
      </c>
      <c r="K28" s="18"/>
      <c r="L28" s="18">
        <v>14.830257071944761</v>
      </c>
      <c r="M28" s="18">
        <v>9.3905290394987055</v>
      </c>
      <c r="N28" s="38" t="s">
        <v>49</v>
      </c>
      <c r="O28" s="18">
        <v>9.2005110954191789</v>
      </c>
      <c r="P28" s="18">
        <v>9.5805469835782322</v>
      </c>
      <c r="Q28" s="18">
        <v>5.2284567791970762</v>
      </c>
      <c r="R28" s="12" t="s">
        <v>22</v>
      </c>
    </row>
    <row r="30" spans="1:32" s="21" customFormat="1" ht="12" x14ac:dyDescent="0.3">
      <c r="A30" s="20" t="s">
        <v>38</v>
      </c>
    </row>
    <row r="31" spans="1:32" s="54" customFormat="1" ht="13.2" x14ac:dyDescent="0.2">
      <c r="A31" s="22" t="s">
        <v>36</v>
      </c>
      <c r="B31" s="23"/>
      <c r="C31" s="23"/>
      <c r="D31" s="24"/>
      <c r="E31" s="24"/>
      <c r="F31" s="23"/>
      <c r="G31" s="23"/>
      <c r="H31" s="55"/>
      <c r="I31" s="23"/>
      <c r="J31" s="23"/>
      <c r="K31" s="23"/>
      <c r="L31" s="23"/>
      <c r="M31" s="23"/>
      <c r="N31" s="23"/>
      <c r="O31" s="23"/>
      <c r="P31" s="23"/>
      <c r="Q31" s="23"/>
      <c r="R31" s="23"/>
      <c r="S31" s="23"/>
      <c r="T31" s="23"/>
      <c r="U31" s="23"/>
      <c r="V31" s="23"/>
      <c r="W31" s="23"/>
      <c r="X31" s="23"/>
      <c r="Y31" s="23"/>
      <c r="Z31" s="23"/>
      <c r="AA31" s="23"/>
      <c r="AB31" s="23"/>
      <c r="AC31" s="23"/>
      <c r="AD31" s="23"/>
      <c r="AE31" s="23"/>
      <c r="AF31" s="23"/>
    </row>
    <row r="32" spans="1:32" s="54" customFormat="1" ht="12" x14ac:dyDescent="0.2">
      <c r="A32" s="27" t="s">
        <v>50</v>
      </c>
      <c r="B32" s="23"/>
      <c r="C32" s="23"/>
      <c r="D32" s="24"/>
      <c r="E32" s="24"/>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row>
    <row r="33" spans="1:18" s="21" customFormat="1" ht="40.200000000000003" customHeight="1" x14ac:dyDescent="0.3">
      <c r="A33" s="63" t="s">
        <v>21</v>
      </c>
      <c r="B33" s="63"/>
      <c r="C33" s="63"/>
      <c r="D33" s="63"/>
      <c r="E33" s="63"/>
      <c r="F33" s="63"/>
      <c r="G33" s="63"/>
      <c r="H33" s="63"/>
      <c r="I33" s="63"/>
      <c r="J33" s="63"/>
    </row>
    <row r="34" spans="1:18" s="21" customFormat="1" ht="15" customHeight="1" x14ac:dyDescent="0.3">
      <c r="A34" s="27" t="s">
        <v>5</v>
      </c>
    </row>
    <row r="35" spans="1:18" x14ac:dyDescent="0.35">
      <c r="A35" s="59" t="s">
        <v>37</v>
      </c>
      <c r="B35" s="59"/>
      <c r="C35" s="59"/>
      <c r="D35" s="59"/>
      <c r="E35" s="59"/>
      <c r="F35" s="59"/>
      <c r="G35" s="59"/>
      <c r="H35" s="59"/>
      <c r="I35" s="59"/>
      <c r="J35" s="59"/>
      <c r="K35" s="59"/>
      <c r="L35" s="59"/>
      <c r="M35" s="59"/>
    </row>
    <row r="36" spans="1:18" s="21" customFormat="1" ht="12" x14ac:dyDescent="0.3">
      <c r="A36" s="28"/>
      <c r="B36" s="28"/>
      <c r="C36" s="28"/>
      <c r="D36" s="28"/>
      <c r="E36" s="28"/>
      <c r="F36" s="28"/>
      <c r="G36" s="28"/>
      <c r="H36" s="28"/>
      <c r="I36" s="28"/>
      <c r="J36" s="28"/>
    </row>
    <row r="37" spans="1:18" s="21" customFormat="1" ht="12" x14ac:dyDescent="0.3">
      <c r="A37" s="59" t="s">
        <v>62</v>
      </c>
      <c r="B37" s="59"/>
      <c r="C37" s="59"/>
      <c r="D37" s="59"/>
      <c r="E37" s="59"/>
      <c r="F37" s="59"/>
      <c r="G37" s="59"/>
      <c r="H37" s="59"/>
      <c r="I37" s="59"/>
      <c r="J37" s="59"/>
    </row>
    <row r="38" spans="1:18" s="21" customFormat="1" ht="30" customHeight="1" x14ac:dyDescent="0.3">
      <c r="A38" s="59" t="s">
        <v>51</v>
      </c>
      <c r="B38" s="59"/>
      <c r="C38" s="59"/>
      <c r="D38" s="59"/>
      <c r="E38" s="59"/>
      <c r="F38" s="59"/>
      <c r="G38" s="59"/>
      <c r="H38" s="59"/>
      <c r="I38" s="59"/>
      <c r="J38" s="59"/>
      <c r="K38" s="59"/>
    </row>
    <row r="39" spans="1:18" ht="16.2" x14ac:dyDescent="0.35">
      <c r="A39" s="53" t="s">
        <v>64</v>
      </c>
      <c r="B39" s="10"/>
      <c r="C39" s="10"/>
      <c r="D39" s="10"/>
      <c r="E39" s="10"/>
      <c r="F39" s="10"/>
      <c r="G39" s="10"/>
      <c r="H39" s="11"/>
      <c r="I39" s="11"/>
      <c r="J39" s="11"/>
      <c r="K39" s="11"/>
      <c r="L39" s="11"/>
      <c r="M39" s="11"/>
      <c r="N39" s="11"/>
      <c r="O39" s="11"/>
      <c r="P39" s="10"/>
      <c r="Q39" s="11"/>
      <c r="R39" s="11"/>
    </row>
    <row r="40" spans="1:18" s="57" customFormat="1" x14ac:dyDescent="0.35">
      <c r="A40" s="56"/>
      <c r="B40" s="14" t="s">
        <v>4</v>
      </c>
      <c r="C40" s="14"/>
      <c r="D40" s="65" t="s">
        <v>1</v>
      </c>
      <c r="E40" s="65"/>
      <c r="F40" s="65"/>
      <c r="G40" s="65"/>
      <c r="H40" s="65"/>
      <c r="I40" s="14"/>
      <c r="J40" s="65" t="s">
        <v>2</v>
      </c>
      <c r="K40" s="65"/>
      <c r="L40" s="65"/>
      <c r="M40" s="65"/>
      <c r="N40" s="14"/>
      <c r="O40" s="43" t="s">
        <v>34</v>
      </c>
      <c r="P40" s="16"/>
    </row>
    <row r="41" spans="1:18" ht="60" customHeight="1" x14ac:dyDescent="0.35">
      <c r="A41" s="45"/>
      <c r="B41" s="14" t="s">
        <v>3</v>
      </c>
      <c r="C41" s="14"/>
      <c r="D41" s="14" t="s">
        <v>3</v>
      </c>
      <c r="E41" s="14"/>
      <c r="F41" s="70" t="s">
        <v>54</v>
      </c>
      <c r="G41" s="70"/>
      <c r="H41" s="70"/>
      <c r="I41" s="15"/>
      <c r="J41" s="14" t="s">
        <v>3</v>
      </c>
      <c r="K41" s="14"/>
      <c r="L41" s="70" t="s">
        <v>54</v>
      </c>
      <c r="M41" s="70"/>
      <c r="N41" s="15"/>
      <c r="O41" s="16" t="s">
        <v>27</v>
      </c>
      <c r="P41" s="16"/>
    </row>
    <row r="42" spans="1:18" s="9" customFormat="1" ht="16.2" x14ac:dyDescent="0.35">
      <c r="A42" s="17" t="s">
        <v>20</v>
      </c>
      <c r="B42" s="17">
        <v>100</v>
      </c>
      <c r="C42" s="17"/>
      <c r="D42" s="17">
        <v>54.267962338825114</v>
      </c>
      <c r="E42" s="34" t="s">
        <v>29</v>
      </c>
      <c r="F42" s="17">
        <v>54.048502783656062</v>
      </c>
      <c r="G42" s="17"/>
      <c r="H42" s="17">
        <v>54.487421893994167</v>
      </c>
      <c r="I42" s="17"/>
      <c r="J42" s="17">
        <v>45.732037661174886</v>
      </c>
      <c r="K42" s="34" t="s">
        <v>29</v>
      </c>
      <c r="L42" s="17">
        <v>45.512578106005833</v>
      </c>
      <c r="M42" s="17">
        <v>45.951497216343938</v>
      </c>
      <c r="N42" s="17"/>
      <c r="O42" s="17">
        <f>D42-J42</f>
        <v>8.5359246776502289</v>
      </c>
      <c r="P42" s="9" t="s">
        <v>22</v>
      </c>
    </row>
    <row r="43" spans="1:18" ht="16.2" x14ac:dyDescent="0.35">
      <c r="A43" s="18" t="s">
        <v>14</v>
      </c>
      <c r="B43" s="18">
        <v>100</v>
      </c>
      <c r="C43" s="18"/>
      <c r="D43" s="18">
        <v>51.285126483015667</v>
      </c>
      <c r="E43" s="38" t="s">
        <v>29</v>
      </c>
      <c r="F43" s="18">
        <v>50.986225298126584</v>
      </c>
      <c r="G43" s="18"/>
      <c r="H43" s="18">
        <v>51.584027667904742</v>
      </c>
      <c r="I43" s="18"/>
      <c r="J43" s="18">
        <v>48.714873516984333</v>
      </c>
      <c r="K43" s="38" t="s">
        <v>29</v>
      </c>
      <c r="L43" s="18">
        <v>48.389269846023602</v>
      </c>
      <c r="M43" s="18">
        <v>49.040477187945072</v>
      </c>
      <c r="N43" s="18"/>
      <c r="O43" s="18">
        <f t="shared" ref="O43:O45" si="0">D43-J43</f>
        <v>2.5702529660313331</v>
      </c>
      <c r="P43" s="12" t="s">
        <v>22</v>
      </c>
    </row>
    <row r="44" spans="1:18" ht="16.2" x14ac:dyDescent="0.35">
      <c r="A44" s="18" t="s">
        <v>15</v>
      </c>
      <c r="B44" s="18">
        <v>100</v>
      </c>
      <c r="C44" s="18"/>
      <c r="D44" s="18">
        <v>52.184689624917745</v>
      </c>
      <c r="E44" s="38" t="s">
        <v>29</v>
      </c>
      <c r="F44" s="18">
        <v>51.885975214902871</v>
      </c>
      <c r="G44" s="18"/>
      <c r="H44" s="18">
        <v>52.483404034932626</v>
      </c>
      <c r="I44" s="18"/>
      <c r="J44" s="18">
        <v>47.814213643342839</v>
      </c>
      <c r="K44" s="38" t="s">
        <v>29</v>
      </c>
      <c r="L44" s="18">
        <v>47.488813745423705</v>
      </c>
      <c r="M44" s="18">
        <v>48.139613541261973</v>
      </c>
      <c r="N44" s="18"/>
      <c r="O44" s="18">
        <f t="shared" si="0"/>
        <v>4.3704759815749057</v>
      </c>
      <c r="P44" s="12" t="s">
        <v>22</v>
      </c>
    </row>
    <row r="45" spans="1:18" ht="16.2" x14ac:dyDescent="0.35">
      <c r="A45" s="18" t="s">
        <v>16</v>
      </c>
      <c r="B45" s="18">
        <v>100</v>
      </c>
      <c r="C45" s="18"/>
      <c r="D45" s="18">
        <v>53.515294402127921</v>
      </c>
      <c r="E45" s="38" t="s">
        <v>29</v>
      </c>
      <c r="F45" s="18">
        <v>53.217034319801492</v>
      </c>
      <c r="G45" s="18"/>
      <c r="H45" s="18">
        <v>53.81355448445435</v>
      </c>
      <c r="I45" s="18"/>
      <c r="J45" s="18">
        <v>46.484705597872086</v>
      </c>
      <c r="K45" s="38" t="s">
        <v>29</v>
      </c>
      <c r="L45" s="18">
        <v>46.159800302690428</v>
      </c>
      <c r="M45" s="18">
        <v>46.809610893053737</v>
      </c>
      <c r="N45" s="18"/>
      <c r="O45" s="18">
        <f t="shared" si="0"/>
        <v>7.0305888042558351</v>
      </c>
      <c r="P45" s="12" t="s">
        <v>22</v>
      </c>
    </row>
    <row r="46" spans="1:18" ht="16.2" x14ac:dyDescent="0.35">
      <c r="A46" s="18" t="s">
        <v>17</v>
      </c>
      <c r="B46" s="18">
        <v>100</v>
      </c>
      <c r="C46" s="18"/>
      <c r="D46" s="18">
        <v>56.833250160404937</v>
      </c>
      <c r="E46" s="38" t="s">
        <v>29</v>
      </c>
      <c r="F46" s="18">
        <v>56.537055617163645</v>
      </c>
      <c r="G46" s="18"/>
      <c r="H46" s="18">
        <v>57.129444703646229</v>
      </c>
      <c r="I46" s="18"/>
      <c r="J46" s="18">
        <v>43.166749839595063</v>
      </c>
      <c r="K46" s="38" t="s">
        <v>29</v>
      </c>
      <c r="L46" s="18">
        <v>42.844094609460427</v>
      </c>
      <c r="M46" s="18">
        <v>43.489405069729706</v>
      </c>
      <c r="N46" s="18"/>
      <c r="O46" s="18">
        <f>D46-J46</f>
        <v>13.666500320809874</v>
      </c>
      <c r="P46" s="12" t="s">
        <v>22</v>
      </c>
    </row>
    <row r="47" spans="1:18" ht="16.2" x14ac:dyDescent="0.35">
      <c r="A47" s="18" t="s">
        <v>18</v>
      </c>
      <c r="B47" s="18">
        <v>100</v>
      </c>
      <c r="C47" s="18"/>
      <c r="D47" s="18">
        <v>64.881188349695691</v>
      </c>
      <c r="E47" s="38" t="s">
        <v>29</v>
      </c>
      <c r="F47" s="18">
        <v>64.595738094693147</v>
      </c>
      <c r="G47" s="18"/>
      <c r="H47" s="18">
        <v>65.166638604698221</v>
      </c>
      <c r="I47" s="18"/>
      <c r="J47" s="18">
        <v>35.121143576708718</v>
      </c>
      <c r="K47" s="38" t="s">
        <v>29</v>
      </c>
      <c r="L47" s="18">
        <v>34.810187745836494</v>
      </c>
      <c r="M47" s="18">
        <v>35.432099407580949</v>
      </c>
      <c r="N47" s="18"/>
      <c r="O47" s="18">
        <f>D47-J47</f>
        <v>29.760044772986973</v>
      </c>
      <c r="P47" s="12" t="s">
        <v>22</v>
      </c>
    </row>
    <row r="48" spans="1:18" x14ac:dyDescent="0.35">
      <c r="A48" s="19"/>
    </row>
    <row r="49" spans="1:32" s="21" customFormat="1" ht="12" x14ac:dyDescent="0.3">
      <c r="A49" s="20" t="s">
        <v>38</v>
      </c>
    </row>
    <row r="50" spans="1:32" s="54" customFormat="1" ht="12" x14ac:dyDescent="0.2">
      <c r="A50" s="22" t="s">
        <v>36</v>
      </c>
      <c r="B50" s="23"/>
      <c r="C50" s="23"/>
      <c r="D50" s="24"/>
      <c r="E50" s="24"/>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s="54" customFormat="1" ht="12" x14ac:dyDescent="0.2">
      <c r="A51" s="27" t="s">
        <v>52</v>
      </c>
      <c r="B51" s="23"/>
      <c r="C51" s="23"/>
      <c r="D51" s="24"/>
      <c r="E51" s="24"/>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s="21" customFormat="1" ht="39" customHeight="1" x14ac:dyDescent="0.3">
      <c r="A52" s="63" t="s">
        <v>21</v>
      </c>
      <c r="B52" s="63"/>
      <c r="C52" s="63"/>
      <c r="D52" s="63"/>
      <c r="E52" s="63"/>
      <c r="F52" s="63"/>
      <c r="G52" s="63"/>
      <c r="H52" s="63"/>
      <c r="I52" s="63"/>
      <c r="J52" s="63"/>
    </row>
    <row r="53" spans="1:32" s="21" customFormat="1" ht="15" customHeight="1" x14ac:dyDescent="0.3">
      <c r="A53" s="27" t="s">
        <v>5</v>
      </c>
    </row>
    <row r="54" spans="1:32" x14ac:dyDescent="0.35">
      <c r="A54" s="59" t="s">
        <v>37</v>
      </c>
      <c r="B54" s="59"/>
      <c r="C54" s="59"/>
      <c r="D54" s="59"/>
      <c r="E54" s="59"/>
      <c r="F54" s="59"/>
      <c r="G54" s="59"/>
      <c r="H54" s="59"/>
      <c r="I54" s="59"/>
      <c r="J54" s="59"/>
      <c r="K54" s="59"/>
      <c r="L54" s="59"/>
      <c r="M54" s="59"/>
    </row>
    <row r="55" spans="1:32" s="21" customFormat="1" ht="12" x14ac:dyDescent="0.3">
      <c r="A55" s="28"/>
      <c r="B55" s="28"/>
      <c r="C55" s="28"/>
      <c r="D55" s="28"/>
      <c r="E55" s="28"/>
      <c r="F55" s="28"/>
      <c r="G55" s="28"/>
      <c r="H55" s="28"/>
      <c r="I55" s="28"/>
      <c r="J55" s="28"/>
    </row>
    <row r="56" spans="1:32" s="21" customFormat="1" ht="12" x14ac:dyDescent="0.3">
      <c r="A56" s="59" t="s">
        <v>62</v>
      </c>
      <c r="B56" s="59"/>
      <c r="C56" s="59"/>
      <c r="D56" s="59"/>
      <c r="E56" s="59"/>
      <c r="F56" s="59"/>
      <c r="G56" s="59"/>
      <c r="H56" s="59"/>
      <c r="I56" s="59"/>
      <c r="J56" s="59"/>
    </row>
    <row r="57" spans="1:32" s="21" customFormat="1" ht="30" customHeight="1" x14ac:dyDescent="0.3">
      <c r="A57" s="59" t="s">
        <v>51</v>
      </c>
      <c r="B57" s="59"/>
      <c r="C57" s="59"/>
      <c r="D57" s="59"/>
      <c r="E57" s="59"/>
      <c r="F57" s="59"/>
      <c r="G57" s="59"/>
      <c r="H57" s="59"/>
      <c r="I57" s="59"/>
      <c r="J57" s="59"/>
      <c r="K57" s="59"/>
    </row>
  </sheetData>
  <mergeCells count="26">
    <mergeCell ref="A2:A3"/>
    <mergeCell ref="B3:F3"/>
    <mergeCell ref="A14:J14"/>
    <mergeCell ref="A18:J18"/>
    <mergeCell ref="A19:K19"/>
    <mergeCell ref="A16:M16"/>
    <mergeCell ref="Q21:R21"/>
    <mergeCell ref="D40:H40"/>
    <mergeCell ref="J40:M40"/>
    <mergeCell ref="A21:A22"/>
    <mergeCell ref="B21:F21"/>
    <mergeCell ref="H21:L21"/>
    <mergeCell ref="O22:P22"/>
    <mergeCell ref="A35:M35"/>
    <mergeCell ref="M21:P21"/>
    <mergeCell ref="A56:J56"/>
    <mergeCell ref="A57:K57"/>
    <mergeCell ref="D22:F22"/>
    <mergeCell ref="J22:L22"/>
    <mergeCell ref="A54:M54"/>
    <mergeCell ref="A33:J33"/>
    <mergeCell ref="A37:J37"/>
    <mergeCell ref="A38:K38"/>
    <mergeCell ref="A52:J52"/>
    <mergeCell ref="F41:H41"/>
    <mergeCell ref="L41:M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Infos</vt:lpstr>
      <vt:lpstr>Jeunes et personnes aînées</vt:lpstr>
      <vt:lpstr>Portrait des jeunes</vt:lpstr>
      <vt:lpstr>Portrait des personnes aînées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Martin Gariépy</cp:lastModifiedBy>
  <dcterms:created xsi:type="dcterms:W3CDTF">2023-11-17T16:32:20Z</dcterms:created>
  <dcterms:modified xsi:type="dcterms:W3CDTF">2024-04-18T15:24:23Z</dcterms:modified>
</cp:coreProperties>
</file>