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inf_120h\BDSO pilotage\Avis de transfert\2025-05-06_Vitrine Égalité\0-Démographie_MAJ_6 mai\Personne avec incapacité_MAJ 6 mai\Fichiers de téléchargement\"/>
    </mc:Choice>
  </mc:AlternateContent>
  <xr:revisionPtr revIDLastSave="0" documentId="13_ncr:1_{80A0DE53-E302-47D4-BC6B-AFF35F2CB9C6}" xr6:coauthVersionLast="47" xr6:coauthVersionMax="47" xr10:uidLastSave="{00000000-0000-0000-0000-000000000000}"/>
  <bookViews>
    <workbookView xWindow="-108" yWindow="-108" windowWidth="23256" windowHeight="12456" xr2:uid="{93968CFD-FACC-4266-B77B-A593DF7E8FFA}"/>
  </bookViews>
  <sheets>
    <sheet name="Informations" sheetId="16" r:id="rId1"/>
    <sheet name="tableaux_présence d'incapacité" sheetId="1" r:id="rId2"/>
    <sheet name="tableaux_gravité_incapacité" sheetId="5" r:id="rId3"/>
    <sheet name="tableaux_type_incapacité" sheetId="9" r:id="rId4"/>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9" l="1"/>
  <c r="Q38" i="9"/>
  <c r="Q39" i="9"/>
  <c r="Q40" i="9"/>
  <c r="Q41" i="9"/>
  <c r="Q42" i="9"/>
  <c r="Q43" i="9"/>
  <c r="Q44" i="9"/>
  <c r="Q45" i="9"/>
  <c r="Q46" i="9"/>
  <c r="Q47" i="9"/>
  <c r="Q36" i="9"/>
  <c r="N30" i="5"/>
  <c r="N31" i="5"/>
  <c r="N32" i="5"/>
  <c r="N33" i="5"/>
  <c r="N34" i="5"/>
  <c r="N29" i="5"/>
  <c r="P53" i="1" l="1"/>
  <c r="P54" i="1"/>
  <c r="P55" i="1"/>
  <c r="P56" i="1"/>
  <c r="P57" i="1"/>
  <c r="P58" i="1"/>
  <c r="P52" i="1"/>
  <c r="S6" i="1"/>
  <c r="S7" i="1"/>
  <c r="S8" i="1"/>
  <c r="S9" i="1"/>
  <c r="S10" i="1"/>
  <c r="T16" i="9" l="1"/>
  <c r="T15" i="9"/>
  <c r="T14" i="9"/>
  <c r="T13" i="9"/>
  <c r="T12" i="9"/>
  <c r="T11" i="9"/>
  <c r="T10" i="9"/>
  <c r="T9" i="9"/>
  <c r="T8" i="9"/>
  <c r="T7" i="9"/>
  <c r="T6" i="9"/>
  <c r="S5" i="1" l="1"/>
</calcChain>
</file>

<file path=xl/sharedStrings.xml><?xml version="1.0" encoding="utf-8"?>
<sst xmlns="http://schemas.openxmlformats.org/spreadsheetml/2006/main" count="341" uniqueCount="94">
  <si>
    <t>Total</t>
  </si>
  <si>
    <t>%</t>
  </si>
  <si>
    <t xml:space="preserve">Total </t>
  </si>
  <si>
    <t>†</t>
  </si>
  <si>
    <t>Institut de la statistique du Québec</t>
  </si>
  <si>
    <t>Dimension : Démographie</t>
  </si>
  <si>
    <t>pt. %</t>
  </si>
  <si>
    <t>a</t>
  </si>
  <si>
    <t>Sujet : Portrait des personnes ayant une incapacité</t>
  </si>
  <si>
    <t>personnes ayant une incapacité</t>
  </si>
  <si>
    <t>Personnes ayant une incapacité</t>
  </si>
  <si>
    <t>Légére</t>
  </si>
  <si>
    <t>Modérée</t>
  </si>
  <si>
    <t>n</t>
  </si>
  <si>
    <t>Vision</t>
  </si>
  <si>
    <t>Audition</t>
  </si>
  <si>
    <t>Mobilité</t>
  </si>
  <si>
    <t>Flexibilité</t>
  </si>
  <si>
    <t>Dextérité</t>
  </si>
  <si>
    <t>Douleur</t>
  </si>
  <si>
    <t>Apprentissage</t>
  </si>
  <si>
    <t>Développement</t>
  </si>
  <si>
    <t>Santé mentale</t>
  </si>
  <si>
    <t>Mémoire</t>
  </si>
  <si>
    <t>*</t>
  </si>
  <si>
    <t>**</t>
  </si>
  <si>
    <t>b</t>
  </si>
  <si>
    <t>URL : Démographie (quebec.ca)</t>
  </si>
  <si>
    <t xml:space="preserve">Notes </t>
  </si>
  <si>
    <t>Personnes n'ayant pas d'incapacité</t>
  </si>
  <si>
    <t>Intervalle de confiance (IC) 95%</t>
  </si>
  <si>
    <t>Intervalle de confiance (IC) 95 %</t>
  </si>
  <si>
    <t>Grave</t>
  </si>
  <si>
    <t>Très grave</t>
  </si>
  <si>
    <t>Notes</t>
  </si>
  <si>
    <t>Personnes n’ayant pas d’incapacité</t>
  </si>
  <si>
    <t>Légère</t>
  </si>
  <si>
    <t>Indicateur : Présence d'incapacité, gravité de l'incapacité, type d'incapacité</t>
  </si>
  <si>
    <t>Vitrine statistique sur l'égalité entre les femmes et les hommes (quebec.ca)</t>
  </si>
  <si>
    <t xml:space="preserve">15 ans et plus </t>
  </si>
  <si>
    <t>15–29 ans</t>
  </si>
  <si>
    <t>30–44 ans</t>
  </si>
  <si>
    <t>45–64 ans</t>
  </si>
  <si>
    <t xml:space="preserve">65–74 ans </t>
  </si>
  <si>
    <t xml:space="preserve">75 ans et plus </t>
  </si>
  <si>
    <t xml:space="preserve">Il n’a pas été possible de réaliser des tests de différence pour déterminer si les effectifs dans la population totale différaient en fonction du genre, en raison des différents fichiers utilisés pour produire les estimations. L’absence de mention ne signifie donc pas que les estimations ne sont pas différentes sur le plan statistique. </t>
  </si>
  <si>
    <t xml:space="preserve">Il n’a pas été possible de réaliser des tests de différence pour déterminer si les proportions dans la population totale différaient en fonction du genre, en raison des différents fichiers utilisés pour produire les estimations. L’absence de mention ne signifie donc pas que les estimations ne sont pas différentes sur le plan statistique. </t>
  </si>
  <si>
    <t>4. Se rapporte à l’ensemble de la population de 15 ans et plus, à l'exception des personnes vivant en logement collectif.</t>
  </si>
  <si>
    <t>Toutes les estimations ont un bon degré de précision (coefficient de variation inférieur à 15 %).</t>
  </si>
  <si>
    <t>1. Se rapporte à l’ensemble de la population de 15 ans et plus, à l'exception des personnes vivant en logement collectif.</t>
  </si>
  <si>
    <t xml:space="preserve">2. Les personnes ayant une incapacité sont celles qui, en raison d’une déficience ou d’une difficulté à accomplir certaines tâches, sont limitées dans leurs activités quotidiennes. Une telle déficience ou difficulté vient d’un état de santé prolongé ou d’un trouble ou problème durable, ou qui devrait s’étendre sur une certaine période. </t>
  </si>
  <si>
    <t>* Coefficient de variation entre 15 % et 25 %; interpréter avec prudence.</t>
  </si>
  <si>
    <t>** Coefficient de variation entre 25 % et 33 %. L’estimation est imprécise et est fournie à titre indicatif seulement.</t>
  </si>
  <si>
    <t xml:space="preserve">2. La présence d’une incapacité est établie sur la base d’une liste présentant 10 types d’incapacité distincts. Une personne peut avoir plus d’un type d’incapacité.  </t>
  </si>
  <si>
    <t>3. Les données de l’Enquête canadienne sur l’incapacité 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</si>
  <si>
    <t>4. Se rapporte à l’ensemble de la population de 15 ans et plus, à l’exception des personnes vivant en logement collectif.</t>
  </si>
  <si>
    <t>1. Se rapporte à l’ensemble de la population de 15 ans et plus, à l’exception des personnes vivant en logement collectif.</t>
  </si>
  <si>
    <t>4. Se rapporte à l’ensemble de la population de 15 ans et plus, à l’exception des personnes vivant en logement collectif</t>
  </si>
  <si>
    <t>Femmes+</t>
  </si>
  <si>
    <t>Hommes+</t>
  </si>
  <si>
    <t>Écart F+-H+</t>
  </si>
  <si>
    <r>
      <t>2. Les données de l’</t>
    </r>
    <r>
      <rPr>
        <i/>
        <sz val="10"/>
        <rFont val="Open Sans"/>
        <family val="2"/>
      </rPr>
      <t>Enquête canadienne sur l’incapacité</t>
    </r>
    <r>
      <rPr>
        <sz val="10"/>
        <rFont val="Open Sans"/>
        <family val="2"/>
      </rPr>
      <t xml:space="preserve"> 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r>
  </si>
  <si>
    <r>
      <rPr>
        <b/>
        <sz val="10"/>
        <rFont val="Open Sans"/>
        <family val="2"/>
      </rPr>
      <t>Sources</t>
    </r>
    <r>
      <rPr>
        <sz val="10"/>
        <rFont val="Open Sans"/>
        <family val="2"/>
      </rPr>
      <t xml:space="preserve">
</t>
    </r>
  </si>
  <si>
    <r>
      <t xml:space="preserve">Statistique Canada, </t>
    </r>
    <r>
      <rPr>
        <i/>
        <sz val="10"/>
        <rFont val="Open Sans"/>
        <family val="2"/>
      </rPr>
      <t>Enquête canadienne sur l’incapacité</t>
    </r>
    <r>
      <rPr>
        <sz val="10"/>
        <rFont val="Open Sans"/>
        <family val="2"/>
      </rPr>
      <t>. Adaptation par l’Institut de la statistique du Québec.</t>
    </r>
  </si>
  <si>
    <r>
      <t>Nombre de personnes ayant une incapacité</t>
    </r>
    <r>
      <rPr>
        <b/>
        <vertAlign val="superscript"/>
        <sz val="10"/>
        <rFont val="Open Sans"/>
        <family val="2"/>
      </rPr>
      <t xml:space="preserve">1 </t>
    </r>
    <r>
      <rPr>
        <b/>
        <sz val="10"/>
        <rFont val="Open Sans"/>
        <family val="2"/>
      </rPr>
      <t>dans la population de 15 ans et plus</t>
    </r>
    <r>
      <rPr>
        <b/>
        <vertAlign val="superscript"/>
        <sz val="10"/>
        <rFont val="Open Sans"/>
        <family val="2"/>
      </rPr>
      <t>2</t>
    </r>
    <r>
      <rPr>
        <b/>
        <sz val="10"/>
        <rFont val="Open Sans"/>
        <family val="2"/>
      </rPr>
      <t>, selon le groupe d’âge et le genre</t>
    </r>
    <r>
      <rPr>
        <b/>
        <vertAlign val="superscript"/>
        <sz val="10"/>
        <rFont val="Open Sans"/>
        <family val="2"/>
      </rPr>
      <t>3</t>
    </r>
    <r>
      <rPr>
        <b/>
        <sz val="10"/>
        <rFont val="Open Sans"/>
        <family val="2"/>
      </rPr>
      <t>, Québec, 2022</t>
    </r>
  </si>
  <si>
    <t xml:space="preserve">1. Les personnes ayant une incapacité sont celles qui, en raison d’une déficience ou d’une difficulté à accomplir certaines tâches, sont limitées dans leurs activités quotidiennes. Une telle déficience ou difficulté vient d’un état de santé prolongé ou d’un trouble ou problème durable, ou qui devrait s’étendre sur une certaine période. </t>
  </si>
  <si>
    <r>
      <t>3. Les données de l’</t>
    </r>
    <r>
      <rPr>
        <i/>
        <sz val="10"/>
        <rFont val="Open Sans"/>
        <family val="2"/>
      </rPr>
      <t>Enquête canadienne sur l’incapacité</t>
    </r>
    <r>
      <rPr>
        <sz val="10"/>
        <rFont val="Open Sans"/>
        <family val="2"/>
      </rPr>
      <t xml:space="preserve"> 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r>
  </si>
  <si>
    <t xml:space="preserve"> 3. Se rapporte à l’ensemble de la population de 15 ans et plus, à l’exception des personnes vivant en logement collectif. </t>
  </si>
  <si>
    <t>† : Différence significative entre les catégories « Femmes+ » et « Hommes+ » au seuil de 0,05.</t>
  </si>
  <si>
    <t xml:space="preserve">2. Se rapporte à l’ensemble de la population de 15 ans et plus, à l’exception des personnes vivant en logement collectif. </t>
  </si>
  <si>
    <t>b : Exprime une différence significative entre les hommes ayant une incapacité et les hommes n’ayant pas d’incapacité au seuil de 0,05.</t>
  </si>
  <si>
    <t>a : Exprime une différence significative entre les femmes ayant une incapacité et les femmes n’ayant pas d’incapacité au seuil de 0,05.</t>
  </si>
  <si>
    <t xml:space="preserve">1. Se rapporte à l’ensemble de la population de 15 ans et plus, à l’exception des personnes vivant en logement collectif. </t>
  </si>
  <si>
    <t>a : Pour une variable donnée, exprime une différence significative entre les femmes ayant une incapacité et les femmes n’ayant pas d’incapacité au seuil de 0,05.</t>
  </si>
  <si>
    <t>b : Pour une variable donnée, exprime une différence significative entre les hommes ayant une incapacité et les hommes n’ayant pas d’incapacité au seuil de 0,05.</t>
  </si>
  <si>
    <t>4. Le niveau de gravité d’une incapacité est déterminé en fonction du nombre de types d’incapacité qu’une personne présente, du niveau de difficulté qu’elle éprouve pour accomplir certaines tâches et de la fréquence à laquelle ses activités sont limitées. La gravité de l’incapacité est ensuite déterminée à l’aide d’une échelle. Quatre catégories ont été établies : légère, modérée, grave et très grave. </t>
  </si>
  <si>
    <t>2. Le niveau de gravité d’une incapacité est déterminé en fonction du nombre de types d’incapacité qu’une personne présente, du niveau de difficulté qu’elle éprouve pour accomplir certaines tâches et de la fréquence à laquelle ses activités sont limitées. La gravité de l’incapacité est ensuite déterminée à l’aide d’une échelle. Quatre catégories ont été établies : légère, modérée, grave et très grave. </t>
  </si>
  <si>
    <r>
      <t>Proportion de personnes ayant une incapacité</t>
    </r>
    <r>
      <rPr>
        <b/>
        <vertAlign val="superscript"/>
        <sz val="10"/>
        <rFont val="Open Sans"/>
        <family val="2"/>
      </rPr>
      <t>1</t>
    </r>
    <r>
      <rPr>
        <b/>
        <sz val="10"/>
        <rFont val="Open Sans"/>
        <family val="2"/>
      </rPr>
      <t>,</t>
    </r>
    <r>
      <rPr>
        <b/>
        <vertAlign val="superscript"/>
        <sz val="10"/>
        <rFont val="Open Sans"/>
        <family val="2"/>
      </rPr>
      <t xml:space="preserve"> </t>
    </r>
    <r>
      <rPr>
        <b/>
        <sz val="10"/>
        <rFont val="Open Sans"/>
        <family val="2"/>
      </rPr>
      <t>selon la gravité de l’incapacité</t>
    </r>
    <r>
      <rPr>
        <b/>
        <vertAlign val="superscript"/>
        <sz val="10"/>
        <rFont val="Open Sans"/>
        <family val="2"/>
      </rPr>
      <t>2</t>
    </r>
    <r>
      <rPr>
        <b/>
        <sz val="10"/>
        <rFont val="Open Sans"/>
        <family val="2"/>
      </rPr>
      <t xml:space="preserve"> et le genre</t>
    </r>
    <r>
      <rPr>
        <b/>
        <vertAlign val="superscript"/>
        <sz val="10"/>
        <rFont val="Open Sans"/>
        <family val="2"/>
      </rPr>
      <t>3</t>
    </r>
    <r>
      <rPr>
        <b/>
        <sz val="10"/>
        <rFont val="Open Sans"/>
        <family val="2"/>
      </rPr>
      <t>, personnes de 15 ans et plus</t>
    </r>
    <r>
      <rPr>
        <b/>
        <vertAlign val="superscript"/>
        <sz val="10"/>
        <rFont val="Open Sans"/>
        <family val="2"/>
      </rPr>
      <t>4</t>
    </r>
    <r>
      <rPr>
        <b/>
        <sz val="10"/>
        <rFont val="Open Sans"/>
        <family val="2"/>
      </rPr>
      <t>, Québec, 2022</t>
    </r>
  </si>
  <si>
    <r>
      <rPr>
        <b/>
        <sz val="10"/>
        <rFont val="Open Sans"/>
        <family val="2"/>
      </rPr>
      <t>Source</t>
    </r>
    <r>
      <rPr>
        <sz val="10"/>
        <rFont val="Open Sans"/>
        <family val="2"/>
      </rPr>
      <t xml:space="preserve">
</t>
    </r>
  </si>
  <si>
    <r>
      <t>Répartition de la population de 15 ans et plus</t>
    </r>
    <r>
      <rPr>
        <b/>
        <vertAlign val="superscript"/>
        <sz val="10"/>
        <rFont val="Open Sans"/>
        <family val="2"/>
      </rPr>
      <t>1</t>
    </r>
    <r>
      <rPr>
        <b/>
        <sz val="10"/>
        <rFont val="Open Sans"/>
        <family val="2"/>
      </rPr>
      <t xml:space="preserve"> ayant une incapacité</t>
    </r>
    <r>
      <rPr>
        <b/>
        <vertAlign val="superscript"/>
        <sz val="10"/>
        <rFont val="Open Sans"/>
        <family val="2"/>
      </rPr>
      <t>2</t>
    </r>
    <r>
      <rPr>
        <b/>
        <sz val="10"/>
        <rFont val="Open Sans"/>
        <family val="2"/>
      </rPr>
      <t xml:space="preserve"> selon le genre</t>
    </r>
    <r>
      <rPr>
        <b/>
        <vertAlign val="superscript"/>
        <sz val="10"/>
        <rFont val="Open Sans"/>
        <family val="2"/>
      </rPr>
      <t>3</t>
    </r>
    <r>
      <rPr>
        <b/>
        <sz val="10"/>
        <rFont val="Open Sans"/>
        <family val="2"/>
      </rPr>
      <t>, selon la gravité de l’incapacité</t>
    </r>
    <r>
      <rPr>
        <b/>
        <vertAlign val="superscript"/>
        <sz val="10"/>
        <rFont val="Open Sans"/>
        <family val="2"/>
      </rPr>
      <t>4</t>
    </r>
    <r>
      <rPr>
        <b/>
        <sz val="10"/>
        <rFont val="Open Sans"/>
        <family val="2"/>
      </rPr>
      <t>, Québec, 2022</t>
    </r>
  </si>
  <si>
    <r>
      <t>Nombre de personnes ayant une incapacité</t>
    </r>
    <r>
      <rPr>
        <b/>
        <vertAlign val="superscript"/>
        <sz val="10"/>
        <rFont val="Open Sans"/>
        <family val="2"/>
      </rPr>
      <t>1</t>
    </r>
    <r>
      <rPr>
        <b/>
        <sz val="10"/>
        <rFont val="Open Sans"/>
        <family val="2"/>
      </rPr>
      <t>, selon la gravité de l’incapacité</t>
    </r>
    <r>
      <rPr>
        <b/>
        <vertAlign val="superscript"/>
        <sz val="10"/>
        <rFont val="Open Sans"/>
        <family val="2"/>
      </rPr>
      <t xml:space="preserve">2 </t>
    </r>
    <r>
      <rPr>
        <b/>
        <sz val="10"/>
        <rFont val="Open Sans"/>
        <family val="2"/>
      </rPr>
      <t>et le genre</t>
    </r>
    <r>
      <rPr>
        <b/>
        <vertAlign val="superscript"/>
        <sz val="10"/>
        <rFont val="Open Sans"/>
        <family val="2"/>
      </rPr>
      <t>3</t>
    </r>
    <r>
      <rPr>
        <b/>
        <sz val="10"/>
        <rFont val="Open Sans"/>
        <family val="2"/>
      </rPr>
      <t>, personnes de 15 ans et plus</t>
    </r>
    <r>
      <rPr>
        <b/>
        <vertAlign val="superscript"/>
        <sz val="10"/>
        <rFont val="Open Sans"/>
        <family val="2"/>
      </rPr>
      <t>4</t>
    </r>
    <r>
      <rPr>
        <b/>
        <sz val="10"/>
        <rFont val="Open Sans"/>
        <family val="2"/>
      </rPr>
      <t>,Québec, 2022</t>
    </r>
  </si>
  <si>
    <t xml:space="preserve">1.Les personnes ayant une incapacité sont celles qui, en raison d’une déficience ou d’une difficulté à accomplir certaines tâches, sont limitées dans leurs activités quotidiennes. Une telle déficience ou difficulté vient d’un état de santé prolongé ou d’un trouble ou problème durable, ou qui devrait s’étendre sur une certaine période. </t>
  </si>
  <si>
    <r>
      <t>Proportion de personnes ayant une incapacité</t>
    </r>
    <r>
      <rPr>
        <b/>
        <vertAlign val="superscript"/>
        <sz val="10"/>
        <rFont val="Open Sans"/>
        <family val="2"/>
      </rPr>
      <t>1</t>
    </r>
    <r>
      <rPr>
        <b/>
        <sz val="10"/>
        <rFont val="Open Sans"/>
        <family val="2"/>
      </rPr>
      <t xml:space="preserve"> selon le type d’incapacité</t>
    </r>
    <r>
      <rPr>
        <b/>
        <vertAlign val="superscript"/>
        <sz val="10"/>
        <rFont val="Open Sans"/>
        <family val="2"/>
      </rPr>
      <t xml:space="preserve">2 </t>
    </r>
    <r>
      <rPr>
        <b/>
        <sz val="10"/>
        <rFont val="Open Sans"/>
        <family val="2"/>
      </rPr>
      <t>et le genre</t>
    </r>
    <r>
      <rPr>
        <b/>
        <vertAlign val="superscript"/>
        <sz val="10"/>
        <rFont val="Open Sans"/>
        <family val="2"/>
      </rPr>
      <t>3</t>
    </r>
    <r>
      <rPr>
        <b/>
        <sz val="10"/>
        <rFont val="Open Sans"/>
        <family val="2"/>
      </rPr>
      <t>, personnes de 15 ans et plus</t>
    </r>
    <r>
      <rPr>
        <b/>
        <vertAlign val="superscript"/>
        <sz val="10"/>
        <rFont val="Open Sans"/>
        <family val="2"/>
      </rPr>
      <t>4</t>
    </r>
    <r>
      <rPr>
        <b/>
        <sz val="10"/>
        <rFont val="Open Sans"/>
        <family val="2"/>
      </rPr>
      <t>, Québec, 2022</t>
    </r>
  </si>
  <si>
    <r>
      <t>Trouble indéterminé</t>
    </r>
    <r>
      <rPr>
        <vertAlign val="superscript"/>
        <sz val="10"/>
        <rFont val="Open Sans"/>
        <family val="2"/>
      </rPr>
      <t>5</t>
    </r>
  </si>
  <si>
    <t xml:space="preserve">5. On considère qu’une personne dont les activités sont limitées en raison de tout problème ou trouble de santé qui ne s’inscrit dans aucun des 10 types d’incapacité listés dans le tableau présente un trouble indéterminé. </t>
  </si>
  <si>
    <r>
      <t>Répartition de la population de 15 ans et plus</t>
    </r>
    <r>
      <rPr>
        <b/>
        <vertAlign val="superscript"/>
        <sz val="10"/>
        <rFont val="Open Sans"/>
        <family val="2"/>
      </rPr>
      <t>1</t>
    </r>
    <r>
      <rPr>
        <b/>
        <sz val="10"/>
        <rFont val="Open Sans"/>
        <family val="2"/>
      </rPr>
      <t xml:space="preserve"> ayant une incapacité</t>
    </r>
    <r>
      <rPr>
        <b/>
        <vertAlign val="superscript"/>
        <sz val="10"/>
        <rFont val="Open Sans"/>
        <family val="2"/>
      </rPr>
      <t>2</t>
    </r>
    <r>
      <rPr>
        <b/>
        <sz val="10"/>
        <rFont val="Open Sans"/>
        <family val="2"/>
      </rPr>
      <t xml:space="preserve"> selon le genre</t>
    </r>
    <r>
      <rPr>
        <b/>
        <vertAlign val="superscript"/>
        <sz val="10"/>
        <rFont val="Open Sans"/>
        <family val="2"/>
      </rPr>
      <t>3</t>
    </r>
    <r>
      <rPr>
        <b/>
        <sz val="10"/>
        <rFont val="Open Sans"/>
        <family val="2"/>
      </rPr>
      <t>, selon le type d’incapacité</t>
    </r>
    <r>
      <rPr>
        <b/>
        <vertAlign val="superscript"/>
        <sz val="10"/>
        <rFont val="Open Sans"/>
        <family val="2"/>
      </rPr>
      <t>4</t>
    </r>
    <r>
      <rPr>
        <b/>
        <sz val="10"/>
        <rFont val="Open Sans"/>
        <family val="2"/>
      </rPr>
      <t>, Québec, 2022</t>
    </r>
  </si>
  <si>
    <t xml:space="preserve">4. La présence d’une incapacité est établie sur la base d’une liste présentant 10 types d’incapacité distincts. Une personne peut avoir plus d’un type d’incapacité.  </t>
  </si>
  <si>
    <r>
      <t>Nombre de personnes ayant une incapacité</t>
    </r>
    <r>
      <rPr>
        <b/>
        <vertAlign val="superscript"/>
        <sz val="10"/>
        <rFont val="Open Sans"/>
        <family val="2"/>
      </rPr>
      <t>1</t>
    </r>
    <r>
      <rPr>
        <b/>
        <sz val="10"/>
        <rFont val="Open Sans"/>
        <family val="2"/>
      </rPr>
      <t>,</t>
    </r>
    <r>
      <rPr>
        <b/>
        <vertAlign val="superscript"/>
        <sz val="10"/>
        <rFont val="Open Sans"/>
        <family val="2"/>
      </rPr>
      <t xml:space="preserve"> </t>
    </r>
    <r>
      <rPr>
        <b/>
        <sz val="10"/>
        <rFont val="Open Sans"/>
        <family val="2"/>
      </rPr>
      <t>selon le type d’incapacité</t>
    </r>
    <r>
      <rPr>
        <b/>
        <vertAlign val="superscript"/>
        <sz val="10"/>
        <rFont val="Open Sans"/>
        <family val="2"/>
      </rPr>
      <t xml:space="preserve">2 </t>
    </r>
    <r>
      <rPr>
        <b/>
        <sz val="10"/>
        <rFont val="Open Sans"/>
        <family val="2"/>
      </rPr>
      <t>et le genre</t>
    </r>
    <r>
      <rPr>
        <b/>
        <vertAlign val="superscript"/>
        <sz val="10"/>
        <rFont val="Open Sans"/>
        <family val="2"/>
      </rPr>
      <t>3</t>
    </r>
    <r>
      <rPr>
        <b/>
        <sz val="10"/>
        <rFont val="Open Sans"/>
        <family val="2"/>
      </rPr>
      <t>, personnes de 15 ans et plus</t>
    </r>
    <r>
      <rPr>
        <b/>
        <vertAlign val="superscript"/>
        <sz val="10"/>
        <rFont val="Open Sans"/>
        <family val="2"/>
      </rPr>
      <t>4</t>
    </r>
    <r>
      <rPr>
        <b/>
        <sz val="10"/>
        <rFont val="Open Sans"/>
        <family val="2"/>
      </rPr>
      <t>, Québec, 2022</t>
    </r>
  </si>
  <si>
    <r>
      <t>Proportion de personnes ayant une incapacité</t>
    </r>
    <r>
      <rPr>
        <b/>
        <vertAlign val="superscript"/>
        <sz val="10"/>
        <rFont val="Open Sans"/>
        <family val="2"/>
      </rPr>
      <t>1</t>
    </r>
    <r>
      <rPr>
        <b/>
        <sz val="10"/>
        <rFont val="Open Sans"/>
        <family val="2"/>
      </rPr>
      <t>, selon le groupe d’âge et le genre</t>
    </r>
    <r>
      <rPr>
        <b/>
        <vertAlign val="superscript"/>
        <sz val="10"/>
        <rFont val="Open Sans"/>
        <family val="2"/>
      </rPr>
      <t>2</t>
    </r>
    <r>
      <rPr>
        <b/>
        <sz val="10"/>
        <rFont val="Open Sans"/>
        <family val="2"/>
      </rPr>
      <t>, personnes de 15 ans et plus</t>
    </r>
    <r>
      <rPr>
        <b/>
        <vertAlign val="superscript"/>
        <sz val="10"/>
        <rFont val="Open Sans"/>
        <family val="2"/>
      </rPr>
      <t>3</t>
    </r>
    <r>
      <rPr>
        <b/>
        <sz val="10"/>
        <rFont val="Open Sans"/>
        <family val="2"/>
      </rPr>
      <t>, Québec, 2022</t>
    </r>
  </si>
  <si>
    <r>
      <t>Répartition de la population de 15 ans et plus</t>
    </r>
    <r>
      <rPr>
        <b/>
        <vertAlign val="superscript"/>
        <sz val="10"/>
        <rFont val="Open Sans"/>
        <family val="2"/>
      </rPr>
      <t>1</t>
    </r>
    <r>
      <rPr>
        <b/>
        <sz val="10"/>
        <rFont val="Open Sans"/>
        <family val="2"/>
      </rPr>
      <t xml:space="preserve"> selon le genre</t>
    </r>
    <r>
      <rPr>
        <b/>
        <vertAlign val="superscript"/>
        <sz val="10"/>
        <rFont val="Open Sans"/>
        <family val="2"/>
      </rPr>
      <t>2</t>
    </r>
    <r>
      <rPr>
        <b/>
        <sz val="10"/>
        <rFont val="Open Sans"/>
        <family val="2"/>
      </rPr>
      <t>, selon le statut d’incapacité et selon le groupe d’âge pour les personnes ayant une incapacité</t>
    </r>
    <r>
      <rPr>
        <b/>
        <vertAlign val="superscript"/>
        <sz val="10"/>
        <rFont val="Open Sans"/>
        <family val="2"/>
      </rPr>
      <t>3</t>
    </r>
    <r>
      <rPr>
        <b/>
        <sz val="10"/>
        <rFont val="Open Sans"/>
        <family val="2"/>
      </rPr>
      <t>, Québec, 2022</t>
    </r>
  </si>
  <si>
    <t>Les effectifs sont arrondis sur la base de 100 et cet arrondissement est indépendant d’une cellule à l’autre, y compris les sous-totaux et le total. </t>
  </si>
  <si>
    <r>
      <t>2. Les données de l’</t>
    </r>
    <r>
      <rPr>
        <i/>
        <sz val="10"/>
        <rFont val="Open Sans"/>
        <family val="2"/>
      </rPr>
      <t xml:space="preserve">Enquête canadienne sur l’incapacité </t>
    </r>
    <r>
      <rPr>
        <sz val="10"/>
        <rFont val="Open Sans"/>
        <family val="2"/>
      </rPr>
      <t>de 2022 ont été diffusées selon le genre des personnes plutôt que selon leur sexe. Les catégories Femmes+ et Hommes+ signifient que les personnes non binaires, soit celles dont le genre se situe en dehors du modèle binaire masculin-féminin, ont été réparties entre les femmes et les hommes.</t>
    </r>
  </si>
  <si>
    <t xml:space="preserve">3. Les personnes ayant une incapacité sont celles qui, en raison d’une déficience ou d’une difficulté à accomplir certaines tâches, sont limitées dans leurs activités quotidiennes. Une telle déficience ou difficulté vient d’un état de santé prolongé ou d’un trouble ou problème durable, ou qui devrait s’étendre sur une certaine période. </t>
  </si>
  <si>
    <t xml:space="preserve">Dernière mise à jour : 6 mai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</si>
</sst>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color theme="1"/>
      <name val="Open Sans"/>
      <family val="2"/>
    </font>
    <font>
      <u/>
      <sz val="11"/>
      <color theme="10"/>
      <name val="Calibri"/>
      <family val="2"/>
      <scheme val="minor"/>
    </font>
    <font>
      <b/>
      <sz val="10"/>
      <color rgb="FF223654"/>
      <name val="Open Sans"/>
      <family val="2"/>
    </font>
    <font>
      <sz val="10"/>
      <color rgb="FF223654"/>
      <name val="Open Sans"/>
      <family val="2"/>
    </font>
    <font>
      <u/>
      <sz val="10"/>
      <color theme="10"/>
      <name val="Open Sans"/>
      <family val="2"/>
    </font>
    <font>
      <b/>
      <sz val="12"/>
      <color rgb="FF223654"/>
      <name val="Open Sans"/>
      <family val="2"/>
    </font>
    <font>
      <sz val="10"/>
      <name val="Open Sans"/>
      <family val="2"/>
    </font>
    <font>
      <sz val="10"/>
      <color theme="3"/>
      <name val="Open Sans"/>
      <family val="2"/>
    </font>
    <font>
      <b/>
      <sz val="10"/>
      <color theme="1"/>
      <name val="Open Sans"/>
      <family val="2"/>
    </font>
    <font>
      <b/>
      <sz val="10"/>
      <name val="Open Sans"/>
      <family val="2"/>
    </font>
    <font>
      <b/>
      <vertAlign val="superscript"/>
      <sz val="10"/>
      <name val="Open Sans"/>
      <family val="2"/>
    </font>
    <font>
      <strike/>
      <sz val="10"/>
      <name val="Open Sans"/>
      <family val="2"/>
    </font>
    <font>
      <sz val="8"/>
      <name val="Open Sans"/>
      <family val="2"/>
    </font>
    <font>
      <i/>
      <sz val="10"/>
      <name val="Open Sans"/>
      <family val="2"/>
    </font>
    <font>
      <i/>
      <strike/>
      <sz val="10"/>
      <name val="Open Sans"/>
      <family val="2"/>
    </font>
    <font>
      <vertAlign val="superscript"/>
      <sz val="10"/>
      <name val="Open Sans"/>
      <family val="2"/>
    </font>
    <font>
      <u/>
      <sz val="10"/>
      <name val="Open Sans"/>
      <family val="2"/>
    </font>
    <font>
      <b/>
      <sz val="11"/>
      <name val="Open Sans"/>
      <family val="2"/>
    </font>
    <font>
      <sz val="11"/>
      <name val="Calibri"/>
      <family val="2"/>
      <scheme val="minor"/>
    </font>
  </fonts>
  <fills count="2">
    <fill>
      <patternFill patternType="none"/>
    </fill>
    <fill>
      <patternFill patternType="gray125"/>
    </fill>
  </fills>
  <borders count="12">
    <border>
      <left/>
      <right/>
      <top/>
      <bottom/>
      <diagonal/>
    </border>
    <border>
      <left/>
      <right/>
      <top/>
      <bottom style="thin">
        <color rgb="FFC5CAD2"/>
      </bottom>
      <diagonal/>
    </border>
    <border>
      <left/>
      <right/>
      <top/>
      <bottom style="thin">
        <color indexed="64"/>
      </bottom>
      <diagonal/>
    </border>
    <border>
      <left/>
      <right/>
      <top style="thin">
        <color rgb="FFC5CAD2"/>
      </top>
      <bottom style="thin">
        <color indexed="64"/>
      </bottom>
      <diagonal/>
    </border>
    <border>
      <left/>
      <right/>
      <top/>
      <bottom style="thin">
        <color theme="0" tint="-0.249977111117893"/>
      </bottom>
      <diagonal/>
    </border>
    <border>
      <left/>
      <right/>
      <top/>
      <bottom style="thin">
        <color rgb="FF22365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style="medium">
        <color indexed="64"/>
      </top>
      <bottom style="thin">
        <color theme="0" tint="-0.249977111117893"/>
      </bottom>
      <diagonal/>
    </border>
    <border>
      <left/>
      <right/>
      <top style="thin">
        <color theme="0" tint="-0.249977111117893"/>
      </top>
      <bottom style="thin">
        <color indexed="64"/>
      </bottom>
      <diagonal/>
    </border>
    <border>
      <left/>
      <right/>
      <top style="medium">
        <color indexed="64"/>
      </top>
      <bottom style="thin">
        <color rgb="FFC5CAD2"/>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 fillId="0" borderId="0" xfId="0" applyFont="1"/>
    <xf numFmtId="0" fontId="2" fillId="0" borderId="0" xfId="1"/>
    <xf numFmtId="0" fontId="5" fillId="0" borderId="0" xfId="1"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1" applyAlignment="1">
      <alignment vertical="center"/>
    </xf>
    <xf numFmtId="0" fontId="7" fillId="0" borderId="0" xfId="0" applyFont="1"/>
    <xf numFmtId="0" fontId="9" fillId="0" borderId="0" xfId="0" applyFont="1"/>
    <xf numFmtId="3" fontId="8" fillId="0" borderId="0" xfId="0" applyNumberFormat="1" applyFont="1" applyAlignment="1">
      <alignment vertical="center"/>
    </xf>
    <xf numFmtId="0" fontId="10" fillId="0" borderId="0" xfId="0" applyFont="1"/>
    <xf numFmtId="49" fontId="12" fillId="0" borderId="0" xfId="0" applyNumberFormat="1" applyFont="1"/>
    <xf numFmtId="2" fontId="7" fillId="0" borderId="0" xfId="0" applyNumberFormat="1" applyFont="1"/>
    <xf numFmtId="0" fontId="7" fillId="0" borderId="4" xfId="0" applyFont="1" applyBorder="1" applyAlignment="1">
      <alignment horizontal="center"/>
    </xf>
    <xf numFmtId="0" fontId="7" fillId="0" borderId="4" xfId="0" applyFont="1" applyBorder="1" applyAlignment="1">
      <alignment vertical="center"/>
    </xf>
    <xf numFmtId="164" fontId="10" fillId="0" borderId="0" xfId="0" applyNumberFormat="1" applyFont="1"/>
    <xf numFmtId="164" fontId="7" fillId="0" borderId="0" xfId="0" applyNumberFormat="1" applyFont="1"/>
    <xf numFmtId="164" fontId="10" fillId="0" borderId="0" xfId="0" applyNumberFormat="1" applyFont="1" applyAlignment="1">
      <alignment horizontal="right"/>
    </xf>
    <xf numFmtId="0" fontId="7" fillId="0" borderId="0" xfId="0" applyFont="1" applyAlignment="1">
      <alignment horizontal="right"/>
    </xf>
    <xf numFmtId="3" fontId="7" fillId="0" borderId="0" xfId="0" applyNumberFormat="1" applyFont="1" applyAlignment="1">
      <alignment horizontal="left" indent="1"/>
    </xf>
    <xf numFmtId="164" fontId="7" fillId="0" borderId="0" xfId="0" applyNumberFormat="1" applyFont="1" applyAlignment="1">
      <alignment horizontal="right"/>
    </xf>
    <xf numFmtId="0" fontId="7" fillId="0" borderId="0" xfId="0" applyFont="1" applyAlignment="1">
      <alignment horizontal="left" indent="1"/>
    </xf>
    <xf numFmtId="3" fontId="10" fillId="0" borderId="0" xfId="0" applyNumberFormat="1" applyFont="1" applyAlignment="1">
      <alignment vertical="center"/>
    </xf>
    <xf numFmtId="0" fontId="13" fillId="0" borderId="0" xfId="0" applyFont="1"/>
    <xf numFmtId="3" fontId="7" fillId="0" borderId="0" xfId="0" applyNumberFormat="1" applyFont="1" applyAlignment="1">
      <alignment vertical="center"/>
    </xf>
    <xf numFmtId="0" fontId="7" fillId="0" borderId="0" xfId="0" applyFont="1" applyAlignment="1">
      <alignment horizontal="left"/>
    </xf>
    <xf numFmtId="0" fontId="7" fillId="0" borderId="0" xfId="0" applyFont="1" applyAlignment="1">
      <alignment horizontal="left" vertical="top" wrapText="1"/>
    </xf>
    <xf numFmtId="3" fontId="7" fillId="0" borderId="0" xfId="0" applyNumberFormat="1" applyFont="1" applyAlignment="1">
      <alignment horizontal="left" vertical="top" wrapText="1"/>
    </xf>
    <xf numFmtId="2" fontId="7" fillId="0" borderId="0" xfId="0" applyNumberFormat="1" applyFont="1" applyAlignment="1">
      <alignment horizontal="right"/>
    </xf>
    <xf numFmtId="3" fontId="7" fillId="0" borderId="0" xfId="0" applyNumberFormat="1" applyFont="1"/>
    <xf numFmtId="3" fontId="7" fillId="0" borderId="0" xfId="0" applyNumberFormat="1" applyFont="1" applyAlignment="1">
      <alignment vertical="top"/>
    </xf>
    <xf numFmtId="0" fontId="7" fillId="0" borderId="0" xfId="0" applyFont="1" applyAlignment="1">
      <alignment vertical="top"/>
    </xf>
    <xf numFmtId="0" fontId="13" fillId="0" borderId="0" xfId="0" applyFont="1" applyAlignment="1">
      <alignment horizontal="left" vertical="top" wrapText="1"/>
    </xf>
    <xf numFmtId="0" fontId="10" fillId="0" borderId="0" xfId="0" applyFont="1" applyAlignment="1">
      <alignment vertical="center"/>
    </xf>
    <xf numFmtId="0" fontId="7" fillId="0" borderId="1" xfId="0" applyFont="1" applyBorder="1" applyAlignment="1">
      <alignment horizontal="center"/>
    </xf>
    <xf numFmtId="0" fontId="7" fillId="0" borderId="0" xfId="0" applyFont="1" applyAlignment="1">
      <alignment horizontal="center" vertical="center"/>
    </xf>
    <xf numFmtId="0" fontId="7" fillId="0" borderId="2" xfId="0" applyFont="1" applyBorder="1" applyAlignment="1">
      <alignment horizontal="center" vertical="center"/>
    </xf>
    <xf numFmtId="3" fontId="10" fillId="0" borderId="0" xfId="0" applyNumberFormat="1" applyFont="1"/>
    <xf numFmtId="3" fontId="7" fillId="0" borderId="0" xfId="0" applyNumberFormat="1" applyFont="1" applyAlignment="1">
      <alignment horizontal="left" indent="2"/>
    </xf>
    <xf numFmtId="0" fontId="7" fillId="0" borderId="0" xfId="0" applyFont="1" applyAlignment="1">
      <alignment horizontal="left" indent="2"/>
    </xf>
    <xf numFmtId="0" fontId="7" fillId="0" borderId="2" xfId="0" applyFont="1" applyBorder="1"/>
    <xf numFmtId="3" fontId="7" fillId="0" borderId="0" xfId="0" applyNumberFormat="1" applyFont="1" applyAlignment="1">
      <alignment horizontal="right"/>
    </xf>
    <xf numFmtId="0" fontId="15" fillId="0" borderId="0" xfId="0" applyFont="1"/>
    <xf numFmtId="3" fontId="17" fillId="0" borderId="0" xfId="1" applyNumberFormat="1" applyFont="1" applyFill="1" applyBorder="1" applyAlignment="1">
      <alignment vertical="center"/>
    </xf>
    <xf numFmtId="0" fontId="18" fillId="0" borderId="0" xfId="0" applyFont="1" applyAlignment="1">
      <alignment vertical="center"/>
    </xf>
    <xf numFmtId="0" fontId="10" fillId="0" borderId="6" xfId="0" applyFont="1" applyBorder="1"/>
    <xf numFmtId="49" fontId="12" fillId="0" borderId="6" xfId="0" applyNumberFormat="1" applyFont="1" applyBorder="1"/>
    <xf numFmtId="2" fontId="7" fillId="0" borderId="6" xfId="0" applyNumberFormat="1" applyFont="1" applyBorder="1"/>
    <xf numFmtId="0" fontId="7" fillId="0" borderId="6" xfId="0" applyFont="1" applyBorder="1" applyAlignment="1">
      <alignment horizontal="left" indent="1"/>
    </xf>
    <xf numFmtId="164" fontId="7" fillId="0" borderId="6" xfId="0" applyNumberFormat="1" applyFont="1" applyBorder="1"/>
    <xf numFmtId="0" fontId="7" fillId="0" borderId="6" xfId="0" applyFont="1" applyBorder="1"/>
    <xf numFmtId="164" fontId="7" fillId="0" borderId="6" xfId="0" applyNumberFormat="1" applyFont="1" applyBorder="1" applyAlignment="1">
      <alignment horizontal="right"/>
    </xf>
    <xf numFmtId="0" fontId="7" fillId="0" borderId="6" xfId="0" applyFont="1" applyBorder="1" applyAlignment="1">
      <alignment horizontal="right"/>
    </xf>
    <xf numFmtId="0" fontId="10" fillId="0" borderId="6" xfId="0" applyFont="1" applyBorder="1" applyAlignment="1">
      <alignment vertical="center"/>
    </xf>
    <xf numFmtId="0" fontId="7" fillId="0" borderId="6" xfId="0" applyFont="1" applyBorder="1" applyAlignment="1">
      <alignment horizontal="left" indent="2"/>
    </xf>
    <xf numFmtId="3" fontId="7" fillId="0" borderId="6" xfId="0" applyNumberFormat="1" applyFont="1" applyBorder="1"/>
    <xf numFmtId="3" fontId="10" fillId="0" borderId="6" xfId="0" applyNumberFormat="1" applyFont="1" applyBorder="1"/>
    <xf numFmtId="0" fontId="7" fillId="0" borderId="7" xfId="0" applyFont="1" applyBorder="1" applyAlignment="1">
      <alignment horizontal="center"/>
    </xf>
    <xf numFmtId="2" fontId="7" fillId="0" borderId="7" xfId="0" applyNumberFormat="1" applyFont="1" applyBorder="1" applyAlignment="1">
      <alignment horizontal="center"/>
    </xf>
    <xf numFmtId="0" fontId="7" fillId="0" borderId="2" xfId="0" applyFont="1" applyBorder="1" applyAlignment="1">
      <alignment horizontal="right"/>
    </xf>
    <xf numFmtId="0" fontId="7" fillId="0" borderId="2" xfId="0" applyFont="1" applyBorder="1" applyAlignment="1">
      <alignment horizontal="center" wrapText="1"/>
    </xf>
    <xf numFmtId="0" fontId="7" fillId="0" borderId="2" xfId="0" applyFont="1" applyBorder="1" applyAlignment="1">
      <alignment horizontal="right" wrapText="1"/>
    </xf>
    <xf numFmtId="2" fontId="7" fillId="0" borderId="2" xfId="0" applyNumberFormat="1" applyFont="1" applyBorder="1" applyAlignment="1">
      <alignment horizontal="right"/>
    </xf>
    <xf numFmtId="0" fontId="7" fillId="0" borderId="9" xfId="0" applyFont="1" applyBorder="1" applyAlignment="1">
      <alignment horizontal="right"/>
    </xf>
    <xf numFmtId="0" fontId="7" fillId="0" borderId="9" xfId="0" applyFont="1" applyBorder="1" applyAlignment="1">
      <alignment horizontal="center"/>
    </xf>
    <xf numFmtId="0" fontId="7" fillId="0" borderId="7" xfId="0" applyFont="1" applyBorder="1" applyAlignment="1">
      <alignment horizontal="right"/>
    </xf>
    <xf numFmtId="0" fontId="10" fillId="0" borderId="0" xfId="0" applyFont="1" applyAlignment="1">
      <alignment horizontal="left" vertical="center"/>
    </xf>
    <xf numFmtId="3" fontId="7" fillId="0" borderId="0" xfId="0" applyNumberFormat="1" applyFont="1" applyAlignment="1">
      <alignment horizontal="left" vertical="top"/>
    </xf>
    <xf numFmtId="0" fontId="7" fillId="0" borderId="0" xfId="0" applyFont="1" applyAlignment="1">
      <alignment vertical="center"/>
    </xf>
    <xf numFmtId="0" fontId="10" fillId="0" borderId="0" xfId="0" applyFont="1" applyAlignment="1">
      <alignment horizontal="center"/>
    </xf>
    <xf numFmtId="0" fontId="7" fillId="0" borderId="0" xfId="0" applyFont="1" applyAlignment="1">
      <alignment horizontal="left" vertical="top"/>
    </xf>
    <xf numFmtId="2" fontId="7" fillId="0" borderId="0" xfId="0" applyNumberFormat="1" applyFont="1" applyAlignment="1">
      <alignment horizontal="center"/>
    </xf>
    <xf numFmtId="3" fontId="10" fillId="0" borderId="0" xfId="0" applyNumberFormat="1" applyFont="1" applyAlignment="1">
      <alignment horizontal="right"/>
    </xf>
    <xf numFmtId="0" fontId="13" fillId="0" borderId="0" xfId="0" applyFont="1" applyAlignment="1">
      <alignment vertical="center"/>
    </xf>
    <xf numFmtId="0" fontId="7" fillId="0" borderId="2" xfId="0" applyFont="1" applyBorder="1" applyAlignment="1">
      <alignment horizontal="center"/>
    </xf>
    <xf numFmtId="0" fontId="7" fillId="0" borderId="0" xfId="0" applyFont="1" applyAlignment="1">
      <alignment horizontal="center"/>
    </xf>
    <xf numFmtId="0" fontId="15" fillId="0" borderId="6" xfId="0" applyFont="1" applyBorder="1"/>
    <xf numFmtId="3" fontId="10" fillId="0" borderId="0" xfId="1" applyNumberFormat="1" applyFont="1" applyFill="1" applyBorder="1" applyAlignment="1">
      <alignment vertical="center"/>
    </xf>
    <xf numFmtId="164" fontId="10" fillId="0" borderId="0" xfId="0" applyNumberFormat="1" applyFont="1" applyAlignment="1">
      <alignment horizontal="right" wrapText="1"/>
    </xf>
    <xf numFmtId="0" fontId="10" fillId="0" borderId="0" xfId="0" applyFont="1" applyAlignment="1">
      <alignment horizontal="right"/>
    </xf>
    <xf numFmtId="0" fontId="7" fillId="0" borderId="6" xfId="0" applyFont="1" applyBorder="1" applyAlignment="1">
      <alignment horizontal="left" vertical="top" wrapText="1"/>
    </xf>
    <xf numFmtId="3" fontId="7" fillId="0" borderId="6" xfId="0" applyNumberFormat="1" applyFont="1" applyBorder="1" applyAlignment="1">
      <alignment horizontal="right"/>
    </xf>
    <xf numFmtId="0" fontId="10" fillId="0" borderId="0" xfId="0" applyFont="1" applyAlignment="1">
      <alignment horizontal="left" indent="1"/>
    </xf>
    <xf numFmtId="164" fontId="11" fillId="0" borderId="0" xfId="0" applyNumberFormat="1" applyFont="1"/>
    <xf numFmtId="2" fontId="7" fillId="0" borderId="0" xfId="0" applyNumberFormat="1" applyFont="1" applyAlignment="1">
      <alignment horizontal="left"/>
    </xf>
    <xf numFmtId="164" fontId="7" fillId="0" borderId="0" xfId="0" applyNumberFormat="1" applyFont="1" applyAlignment="1">
      <alignment horizontal="left"/>
    </xf>
    <xf numFmtId="2" fontId="10" fillId="0" borderId="0" xfId="0" applyNumberFormat="1" applyFont="1" applyAlignment="1">
      <alignment horizontal="right"/>
    </xf>
    <xf numFmtId="164" fontId="19" fillId="0" borderId="0" xfId="0" applyNumberFormat="1" applyFont="1"/>
    <xf numFmtId="2" fontId="7" fillId="0" borderId="6" xfId="0" applyNumberFormat="1" applyFont="1" applyBorder="1" applyAlignment="1">
      <alignment horizontal="left"/>
    </xf>
    <xf numFmtId="164" fontId="7" fillId="0" borderId="6" xfId="0" applyNumberFormat="1" applyFont="1" applyBorder="1" applyAlignment="1">
      <alignment horizontal="left"/>
    </xf>
    <xf numFmtId="164" fontId="19" fillId="0" borderId="6" xfId="0" applyNumberFormat="1" applyFont="1" applyBorder="1"/>
    <xf numFmtId="0" fontId="7" fillId="0" borderId="8" xfId="0" applyFont="1" applyBorder="1" applyAlignment="1">
      <alignment horizontal="center"/>
    </xf>
    <xf numFmtId="0" fontId="7" fillId="0" borderId="10" xfId="0" applyFont="1" applyBorder="1" applyAlignment="1">
      <alignment horizontal="right"/>
    </xf>
    <xf numFmtId="0" fontId="7" fillId="0" borderId="8" xfId="0" applyFont="1" applyBorder="1" applyAlignment="1">
      <alignment horizontal="center" vertical="center"/>
    </xf>
    <xf numFmtId="0" fontId="17" fillId="0" borderId="11" xfId="0" applyFont="1" applyBorder="1" applyAlignment="1">
      <alignment horizontal="center"/>
    </xf>
    <xf numFmtId="0" fontId="10" fillId="0" borderId="0" xfId="0" applyFont="1" applyAlignment="1">
      <alignment horizontal="right" wrapText="1"/>
    </xf>
    <xf numFmtId="0" fontId="7" fillId="0" borderId="2" xfId="0" applyFont="1" applyBorder="1" applyAlignment="1">
      <alignment horizontal="left"/>
    </xf>
    <xf numFmtId="3" fontId="7" fillId="0" borderId="0" xfId="0" applyNumberFormat="1" applyFont="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center" wrapText="1"/>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7" xfId="0" applyFont="1" applyBorder="1" applyAlignment="1">
      <alignment horizontal="center"/>
    </xf>
    <xf numFmtId="2" fontId="7" fillId="0" borderId="7" xfId="0" applyNumberFormat="1" applyFont="1" applyBorder="1" applyAlignment="1">
      <alignment horizontal="center"/>
    </xf>
    <xf numFmtId="0" fontId="13" fillId="0" borderId="0" xfId="0" applyFont="1" applyAlignment="1">
      <alignment horizontal="left" vertical="top" wrapText="1"/>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xf>
    <xf numFmtId="0" fontId="7" fillId="0" borderId="2" xfId="0" applyFont="1" applyBorder="1" applyAlignment="1">
      <alignment horizontal="center"/>
    </xf>
    <xf numFmtId="0" fontId="7" fillId="0" borderId="0" xfId="0" applyFont="1" applyAlignment="1">
      <alignment horizontal="center"/>
    </xf>
    <xf numFmtId="2" fontId="7" fillId="0" borderId="2" xfId="0" applyNumberFormat="1" applyFont="1" applyBorder="1" applyAlignment="1">
      <alignment horizontal="center"/>
    </xf>
    <xf numFmtId="0" fontId="7" fillId="0" borderId="8" xfId="0" applyFont="1" applyBorder="1" applyAlignment="1">
      <alignment horizontal="center" vertical="center"/>
    </xf>
    <xf numFmtId="0" fontId="7" fillId="0" borderId="6" xfId="0" applyFont="1" applyBorder="1" applyAlignment="1">
      <alignment horizontal="center"/>
    </xf>
    <xf numFmtId="2" fontId="7" fillId="0" borderId="7" xfId="0" applyNumberFormat="1" applyFont="1"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91440</xdr:colOff>
      <xdr:row>9</xdr:row>
      <xdr:rowOff>17144</xdr:rowOff>
    </xdr:from>
    <xdr:to>
      <xdr:col>9</xdr:col>
      <xdr:colOff>662940</xdr:colOff>
      <xdr:row>65</xdr:row>
      <xdr:rowOff>76200</xdr:rowOff>
    </xdr:to>
    <xdr:sp macro="" textlink="">
      <xdr:nvSpPr>
        <xdr:cNvPr id="2" name="ZoneTexte 1">
          <a:extLst>
            <a:ext uri="{FF2B5EF4-FFF2-40B4-BE49-F238E27FC236}">
              <a16:creationId xmlns:a16="http://schemas.microsoft.com/office/drawing/2014/main" id="{29725190-F0DE-4112-90DE-45A174448070}"/>
            </a:ext>
          </a:extLst>
        </xdr:cNvPr>
        <xdr:cNvSpPr txBox="1"/>
      </xdr:nvSpPr>
      <xdr:spPr>
        <a:xfrm>
          <a:off x="272415" y="1731644"/>
          <a:ext cx="6896100" cy="10755631"/>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100" u="none">
            <a:solidFill>
              <a:schemeClr val="dk1"/>
            </a:solidFill>
            <a:effectLst/>
            <a:latin typeface="+mn-lt"/>
            <a:ea typeface="+mn-ea"/>
            <a:cs typeface="+mn-cs"/>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t>
          </a:r>
          <a:r>
            <a:rPr lang="fr-CA" sz="1000" i="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l’incapacité</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(ECI),</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l’incapacité résulte d’une interaction entre l’individu et son environnement. En effet, l’incapacité ne se limite pas à l’état des structures anatomiques et des fonctions organiques d’une personne (problèmes de santé physique ou mentale). C’est aussi une situation de vie qui peut non seulement engendrer des répercussions importantes sur la capacité d’un individu à réaliser ses activités quotidiennes, mais également freiner sa participation sociale, compte tenu des obstacles auxquels il doit faire face dans son environnement.</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 ayant une incapacité :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 qui, en raison d’une déficience ou d’une difficulté à accomplir certaines tâches, est limitée dans ses activités quotidiennes. Une telle déficience ou difficulté vient d’un état de santé prolongé ou d’un trouble ou problème durable, ou qui devrait s’étendre sur une certaine période.</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Proportion de personnes ayant une incapacité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Rapport entre le nombre de personnes ayant une incapacité et l’ensemble de la population de 15 ans et plus, à l’exception des personnes vivant en logement collectif.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Type d’incapacité</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La présence d’une incapacité est établie sur la base d’une liste présentant 10 types d’incapacité distincts qui sont reliés à un problème de santé ou à un état qui dure depuis au moins six mois ou qui pourrait durer au-delà de six mois. Une personne peut avoir plus d’un type d’incapacité. Les incapacités mesurées sont en lien avec la vision, l’audition, la mobilité, la flexibilité, la dextérité, la douleur, l’apprentissage, le développement, la santé mentale et la mémoire.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Gravité de l’incapacité</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Le niveau de gravité d’une incapacité est déterminé en fonction du nombre de types d’incapacité qu’une personne présente, du niveau de difficulté qu’elle éprouve pour accomplir certaines tâches et de la fréquence à laquelle ses activités sont limitées. La gravité de l’incapacité est ensuite établie à l’aide d’une échelle. Quatre catégories ont été définies : légère, modérée, grave et très grave. </a:t>
          </a:r>
        </a:p>
        <a:p>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 </a:t>
          </a:r>
          <a:r>
            <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de 15 ans et plus</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à l’exception des personnes vivant en logement collectif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sur les personnes ayant une incapacité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l’incapacité</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rPr>
            <a:t>(ECI)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de 2022 menée par Statistique Canada. « La population visée par l’ECI est composée de toutes les personnes âgées de 15 ans et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plus en date du 11 mai 2021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jour du recensement), qui ont déclaré avoir une difficulté ou un problème de santé de longue durée en réponse à l’une des questions sur les activités de la vie quotidienne (AVQ) posées dans le questionnaire détaillé du Recensement de la population de 2021.</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questions sur les AVQ sont des questions en plusieurs étapes comportant six parties, et elles sont posées aux personnes vivant dans des logements privés dans les 10 provinces et les 3 territoires. Les personnes vivant dans les réserves des Premières Nations sont exclues, ainsi que celles vivant dans des logements collectifs, tels que les établissements institutionnels et les bases des Forces armées canadiennes. La population cible de l’ECI correspond à un sous-ensemble de la population visée, à savoir les personnes qui ont déclaré à l’ECI être limitées dans leurs activités en raison d’une incapacité. »</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ont été produites par l’Institut de la statistique du Québec à partir des fichiers de microdonnées de l’ECI disponibles sur le système d’accès à distance en temps réel (ADTR) de Statistique Canada.</a:t>
          </a:r>
        </a:p>
        <a:p>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 </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a:t>
          </a:r>
          <a:r>
            <a:rPr lang="fr-CA" sz="1000" u="sng">
              <a:solidFill>
                <a:schemeClr val="accent5">
                  <a:lumMod val="75000"/>
                </a:schemeClr>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significatif au seuil fixé, on ne peut pas conclure que les résultats sont différents entre deux groupes; on ne peut toutefois pas pour autant conclure qu’ils sont égaux. </a:t>
          </a: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 TargetMode="External"/><Relationship Id="rId1" Type="http://schemas.openxmlformats.org/officeDocument/2006/relationships/hyperlink" Target="https://statistique.quebec.ca/vitrine/egalite/dimensions-egalite/demograph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99EC-8C99-4B7F-B985-62BFA48DA891}">
  <dimension ref="B1:N20"/>
  <sheetViews>
    <sheetView tabSelected="1" workbookViewId="0">
      <selection activeCell="B1" sqref="B1"/>
    </sheetView>
  </sheetViews>
  <sheetFormatPr baseColWidth="10" defaultColWidth="11.5546875" defaultRowHeight="15" x14ac:dyDescent="0.35"/>
  <cols>
    <col min="1" max="1" width="2.6640625" style="1" customWidth="1"/>
    <col min="2" max="16384" width="11.5546875" style="1"/>
  </cols>
  <sheetData>
    <row r="1" spans="2:14" x14ac:dyDescent="0.35">
      <c r="B1" s="1" t="s">
        <v>4</v>
      </c>
    </row>
    <row r="2" spans="2:14" x14ac:dyDescent="0.35">
      <c r="B2" s="3" t="s">
        <v>38</v>
      </c>
    </row>
    <row r="3" spans="2:14" x14ac:dyDescent="0.35">
      <c r="B3" s="9" t="s">
        <v>37</v>
      </c>
    </row>
    <row r="4" spans="2:14" x14ac:dyDescent="0.35">
      <c r="B4" s="1" t="s">
        <v>5</v>
      </c>
    </row>
    <row r="5" spans="2:14" x14ac:dyDescent="0.35">
      <c r="B5" s="1" t="s">
        <v>8</v>
      </c>
    </row>
    <row r="7" spans="2:14" x14ac:dyDescent="0.35">
      <c r="B7" s="2" t="s">
        <v>27</v>
      </c>
    </row>
    <row r="8" spans="2:14" x14ac:dyDescent="0.35">
      <c r="B8" s="8" t="s">
        <v>93</v>
      </c>
    </row>
    <row r="12" spans="2:14" ht="17.399999999999999" x14ac:dyDescent="0.35">
      <c r="B12" s="3"/>
      <c r="N12" s="4"/>
    </row>
    <row r="13" spans="2:14" x14ac:dyDescent="0.35">
      <c r="N13" s="5"/>
    </row>
    <row r="14" spans="2:14" x14ac:dyDescent="0.35">
      <c r="N14" s="6"/>
    </row>
    <row r="15" spans="2:14" x14ac:dyDescent="0.35">
      <c r="N15" s="6"/>
    </row>
    <row r="16" spans="2:14" x14ac:dyDescent="0.35">
      <c r="N16" s="6"/>
    </row>
    <row r="17" spans="14:14" x14ac:dyDescent="0.35">
      <c r="N17" s="5"/>
    </row>
    <row r="18" spans="14:14" x14ac:dyDescent="0.35">
      <c r="N18" s="7"/>
    </row>
    <row r="19" spans="14:14" x14ac:dyDescent="0.35">
      <c r="N19" s="5"/>
    </row>
    <row r="20" spans="14:14" x14ac:dyDescent="0.35">
      <c r="N20" s="6"/>
    </row>
  </sheetData>
  <dataValidations count="1">
    <dataValidation type="list" allowBlank="1" showInputMessage="1" showErrorMessage="1" sqref="C5:C6" xr:uid="{69F6DB3C-8E79-459D-BA67-3ACDD2624E4F}">
      <formula1>Choisir_un_axe</formula1>
    </dataValidation>
  </dataValidations>
  <hyperlinks>
    <hyperlink ref="B7" r:id="rId1" display="https://statistique.quebec.ca/vitrine/egalite/dimensions-egalite/demographie" xr:uid="{4F7FEECC-B5FB-496F-86A9-F7C7692A683F}"/>
    <hyperlink ref="B2" r:id="rId2" display="https://statistique.quebec.ca/vitrine/egalite" xr:uid="{2B0F3DC2-2935-4B5F-B52E-067AD84B1F1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0417-5EF0-4BB3-8208-594A5B1B5BBF}">
  <dimension ref="A1:AA75"/>
  <sheetViews>
    <sheetView workbookViewId="0"/>
  </sheetViews>
  <sheetFormatPr baseColWidth="10" defaultColWidth="11.44140625" defaultRowHeight="15" x14ac:dyDescent="0.35"/>
  <cols>
    <col min="1" max="1" width="35.44140625" style="8" customWidth="1"/>
    <col min="2" max="2" width="11.44140625" style="8"/>
    <col min="3" max="3" width="1.109375" style="8" customWidth="1"/>
    <col min="4" max="4" width="11.44140625" style="8"/>
    <col min="5" max="5" width="3.6640625" style="8" customWidth="1"/>
    <col min="6" max="6" width="10.33203125" style="8" customWidth="1"/>
    <col min="7" max="7" width="2.33203125" style="8" customWidth="1"/>
    <col min="8" max="8" width="11.44140625" style="8"/>
    <col min="9" max="9" width="10.6640625" style="8" customWidth="1"/>
    <col min="10" max="10" width="11" style="8" customWidth="1"/>
    <col min="11" max="11" width="3.109375" style="8" customWidth="1"/>
    <col min="12" max="12" width="11.44140625" style="8"/>
    <col min="13" max="13" width="2.6640625" style="8" customWidth="1"/>
    <col min="14" max="14" width="14.6640625" style="8" customWidth="1"/>
    <col min="15" max="15" width="2.6640625" style="8" customWidth="1"/>
    <col min="16" max="17" width="11.44140625" style="8"/>
    <col min="18" max="18" width="3.33203125" style="8" customWidth="1"/>
    <col min="19" max="19" width="10" style="8" customWidth="1"/>
    <col min="20" max="20" width="6.33203125" style="8" customWidth="1"/>
    <col min="21" max="16384" width="11.44140625" style="8"/>
  </cols>
  <sheetData>
    <row r="1" spans="1:27" ht="16.2" x14ac:dyDescent="0.35">
      <c r="A1" s="11" t="s">
        <v>88</v>
      </c>
      <c r="B1" s="12"/>
      <c r="C1" s="12"/>
      <c r="D1" s="12"/>
      <c r="E1" s="12"/>
      <c r="F1" s="12"/>
      <c r="G1" s="12"/>
      <c r="H1" s="13"/>
      <c r="I1" s="13"/>
      <c r="J1" s="13"/>
      <c r="K1" s="13"/>
      <c r="L1" s="13"/>
      <c r="M1" s="13"/>
      <c r="N1" s="13"/>
      <c r="O1" s="13"/>
      <c r="P1" s="13"/>
      <c r="Q1" s="13"/>
      <c r="R1" s="12"/>
      <c r="S1" s="12"/>
      <c r="T1" s="13"/>
      <c r="U1" s="13"/>
    </row>
    <row r="2" spans="1:27" ht="15.6" thickBot="1" x14ac:dyDescent="0.4">
      <c r="A2" s="46"/>
      <c r="B2" s="47"/>
      <c r="C2" s="47"/>
      <c r="D2" s="47"/>
      <c r="E2" s="47"/>
      <c r="F2" s="47"/>
      <c r="G2" s="47"/>
      <c r="H2" s="48"/>
      <c r="I2" s="48"/>
      <c r="J2" s="48"/>
      <c r="K2" s="48"/>
      <c r="L2" s="48"/>
      <c r="M2" s="48"/>
      <c r="N2" s="48"/>
      <c r="O2" s="48"/>
      <c r="P2" s="48"/>
      <c r="Q2" s="48"/>
      <c r="R2" s="47"/>
      <c r="S2" s="47"/>
      <c r="T2" s="48"/>
      <c r="U2" s="13"/>
    </row>
    <row r="3" spans="1:27" x14ac:dyDescent="0.35">
      <c r="B3" s="103" t="s">
        <v>2</v>
      </c>
      <c r="C3" s="103"/>
      <c r="D3" s="103"/>
      <c r="E3" s="103"/>
      <c r="F3" s="103"/>
      <c r="G3" s="14"/>
      <c r="H3" s="103" t="s">
        <v>58</v>
      </c>
      <c r="I3" s="103"/>
      <c r="J3" s="103"/>
      <c r="K3" s="103"/>
      <c r="L3" s="103"/>
      <c r="M3" s="14"/>
      <c r="N3" s="103" t="s">
        <v>59</v>
      </c>
      <c r="O3" s="103"/>
      <c r="P3" s="103"/>
      <c r="Q3" s="103"/>
      <c r="R3" s="14"/>
      <c r="S3" s="59" t="s">
        <v>60</v>
      </c>
      <c r="T3" s="59"/>
    </row>
    <row r="4" spans="1:27" ht="60" customHeight="1" x14ac:dyDescent="0.35">
      <c r="A4" s="15"/>
      <c r="B4" s="60" t="s">
        <v>1</v>
      </c>
      <c r="C4" s="60"/>
      <c r="D4" s="100" t="s">
        <v>30</v>
      </c>
      <c r="E4" s="100"/>
      <c r="F4" s="100"/>
      <c r="G4" s="61"/>
      <c r="H4" s="60" t="s">
        <v>1</v>
      </c>
      <c r="I4" s="60"/>
      <c r="J4" s="100" t="s">
        <v>30</v>
      </c>
      <c r="K4" s="100"/>
      <c r="L4" s="100"/>
      <c r="M4" s="61"/>
      <c r="N4" s="60" t="s">
        <v>1</v>
      </c>
      <c r="O4" s="60"/>
      <c r="P4" s="100" t="s">
        <v>30</v>
      </c>
      <c r="Q4" s="100"/>
      <c r="R4" s="62"/>
      <c r="S4" s="63" t="s">
        <v>6</v>
      </c>
      <c r="T4" s="63"/>
    </row>
    <row r="5" spans="1:27" x14ac:dyDescent="0.35">
      <c r="A5" s="11" t="s">
        <v>39</v>
      </c>
      <c r="B5" s="16">
        <v>20.957377822319163</v>
      </c>
      <c r="C5" s="16"/>
      <c r="D5" s="16">
        <v>20.451001702703966</v>
      </c>
      <c r="E5" s="11"/>
      <c r="F5" s="16">
        <v>21.46375394193436</v>
      </c>
      <c r="G5" s="16"/>
      <c r="H5" s="18">
        <v>23.626517599790375</v>
      </c>
      <c r="I5" s="16"/>
      <c r="J5" s="16">
        <v>22.941822886305896</v>
      </c>
      <c r="K5" s="11"/>
      <c r="L5" s="16">
        <v>24.311212313274854</v>
      </c>
      <c r="M5" s="16"/>
      <c r="N5" s="16">
        <v>18.221161020743175</v>
      </c>
      <c r="O5" s="16"/>
      <c r="P5" s="16">
        <v>17.457573952748778</v>
      </c>
      <c r="Q5" s="18">
        <v>18.984748088737572</v>
      </c>
      <c r="R5" s="80"/>
      <c r="S5" s="16">
        <f>H5-N5</f>
        <v>5.4053565790472007</v>
      </c>
      <c r="T5" s="11" t="s">
        <v>3</v>
      </c>
    </row>
    <row r="6" spans="1:27" x14ac:dyDescent="0.35">
      <c r="A6" s="20" t="s">
        <v>40</v>
      </c>
      <c r="B6" s="17">
        <v>16.341763895934488</v>
      </c>
      <c r="C6" s="17"/>
      <c r="D6" s="17">
        <v>15.268484730157624</v>
      </c>
      <c r="F6" s="17">
        <v>17.415043061711351</v>
      </c>
      <c r="G6" s="17"/>
      <c r="H6" s="21">
        <v>19.424565503140062</v>
      </c>
      <c r="I6" s="17"/>
      <c r="J6" s="17">
        <v>17.675154032881537</v>
      </c>
      <c r="L6" s="17">
        <v>21.173976973398588</v>
      </c>
      <c r="M6" s="17"/>
      <c r="N6" s="17">
        <v>13.305523590333717</v>
      </c>
      <c r="O6" s="17"/>
      <c r="P6" s="17">
        <v>11.648254929283633</v>
      </c>
      <c r="Q6" s="21">
        <v>14.962792251383801</v>
      </c>
      <c r="R6" s="19"/>
      <c r="S6" s="17">
        <f t="shared" ref="S6:S10" si="0">H6-N6</f>
        <v>6.1190419128063454</v>
      </c>
      <c r="T6" s="8" t="s">
        <v>3</v>
      </c>
    </row>
    <row r="7" spans="1:27" x14ac:dyDescent="0.35">
      <c r="A7" s="20" t="s">
        <v>41</v>
      </c>
      <c r="B7" s="17">
        <v>17.997565429093125</v>
      </c>
      <c r="C7" s="17"/>
      <c r="D7" s="17">
        <v>16.900599597142872</v>
      </c>
      <c r="F7" s="17">
        <v>19.094531261043379</v>
      </c>
      <c r="G7" s="17"/>
      <c r="H7" s="21">
        <v>21.69047619047619</v>
      </c>
      <c r="I7" s="17"/>
      <c r="J7" s="17">
        <v>19.829385543036455</v>
      </c>
      <c r="L7" s="17">
        <v>23.551566837915924</v>
      </c>
      <c r="M7" s="17"/>
      <c r="N7" s="17">
        <v>14.134495641344957</v>
      </c>
      <c r="O7" s="17"/>
      <c r="P7" s="17">
        <v>12.490505826935133</v>
      </c>
      <c r="Q7" s="21">
        <v>15.778485455754781</v>
      </c>
      <c r="R7" s="19"/>
      <c r="S7" s="17">
        <f t="shared" si="0"/>
        <v>7.5559805491312328</v>
      </c>
      <c r="T7" s="8" t="s">
        <v>3</v>
      </c>
    </row>
    <row r="8" spans="1:27" x14ac:dyDescent="0.35">
      <c r="A8" s="20" t="s">
        <v>42</v>
      </c>
      <c r="B8" s="17">
        <v>19.923011503513717</v>
      </c>
      <c r="C8" s="17"/>
      <c r="D8" s="17">
        <v>18.954433058532665</v>
      </c>
      <c r="F8" s="17">
        <v>20.891589948494769</v>
      </c>
      <c r="G8" s="17"/>
      <c r="H8" s="21">
        <v>21.953857245854362</v>
      </c>
      <c r="I8" s="17"/>
      <c r="J8" s="17">
        <v>20.331320352600116</v>
      </c>
      <c r="L8" s="17">
        <v>23.576394139108608</v>
      </c>
      <c r="M8" s="17"/>
      <c r="N8" s="17">
        <v>17.919075144508671</v>
      </c>
      <c r="O8" s="17"/>
      <c r="P8" s="17">
        <v>16.231657475040187</v>
      </c>
      <c r="Q8" s="21">
        <v>19.606492813977155</v>
      </c>
      <c r="R8" s="19"/>
      <c r="S8" s="17">
        <f t="shared" si="0"/>
        <v>4.0347821013456908</v>
      </c>
      <c r="T8" s="8" t="s">
        <v>3</v>
      </c>
    </row>
    <row r="9" spans="1:27" x14ac:dyDescent="0.35">
      <c r="A9" s="22" t="s">
        <v>43</v>
      </c>
      <c r="B9" s="17">
        <v>24.688995215311003</v>
      </c>
      <c r="C9" s="17"/>
      <c r="D9" s="17">
        <v>23.405219549314424</v>
      </c>
      <c r="F9" s="17">
        <v>25.972770881307582</v>
      </c>
      <c r="G9" s="17"/>
      <c r="H9" s="21">
        <v>25.846153846153847</v>
      </c>
      <c r="I9" s="17"/>
      <c r="J9" s="17">
        <v>23.567175709673787</v>
      </c>
      <c r="L9" s="17">
        <v>28.125131982633906</v>
      </c>
      <c r="M9" s="17"/>
      <c r="N9" s="17">
        <v>23.443708609271525</v>
      </c>
      <c r="O9" s="17"/>
      <c r="P9" s="17">
        <v>20.893678649474055</v>
      </c>
      <c r="Q9" s="21">
        <v>25.993738569068995</v>
      </c>
      <c r="R9" s="19"/>
      <c r="S9" s="17">
        <f t="shared" si="0"/>
        <v>2.4024452368823219</v>
      </c>
    </row>
    <row r="10" spans="1:27" ht="15.6" thickBot="1" x14ac:dyDescent="0.4">
      <c r="A10" s="49" t="s">
        <v>44</v>
      </c>
      <c r="B10" s="50">
        <v>38.029606942317507</v>
      </c>
      <c r="C10" s="50"/>
      <c r="D10" s="50">
        <v>36.222141053965878</v>
      </c>
      <c r="E10" s="51"/>
      <c r="F10" s="50">
        <v>39.837072830669136</v>
      </c>
      <c r="G10" s="50"/>
      <c r="H10" s="52">
        <v>40.492170022371369</v>
      </c>
      <c r="I10" s="50"/>
      <c r="J10" s="50">
        <v>37.286152687693807</v>
      </c>
      <c r="K10" s="51"/>
      <c r="L10" s="50">
        <v>43.69818735704893</v>
      </c>
      <c r="M10" s="50"/>
      <c r="N10" s="50">
        <v>35.225618631732168</v>
      </c>
      <c r="O10" s="50"/>
      <c r="P10" s="50">
        <v>31.673830934036513</v>
      </c>
      <c r="Q10" s="52">
        <v>38.777406329427819</v>
      </c>
      <c r="R10" s="53"/>
      <c r="S10" s="50">
        <f t="shared" si="0"/>
        <v>5.2665513906392007</v>
      </c>
      <c r="T10" s="51" t="s">
        <v>3</v>
      </c>
    </row>
    <row r="11" spans="1:27" x14ac:dyDescent="0.35">
      <c r="A11" s="22"/>
      <c r="B11" s="17"/>
      <c r="C11" s="17"/>
      <c r="D11" s="17"/>
      <c r="E11" s="17"/>
      <c r="F11" s="17"/>
      <c r="G11" s="17"/>
      <c r="H11" s="17"/>
      <c r="I11" s="17"/>
      <c r="J11" s="17"/>
      <c r="K11" s="17"/>
      <c r="L11" s="21"/>
      <c r="M11" s="21"/>
      <c r="N11" s="21"/>
      <c r="O11" s="17"/>
      <c r="P11" s="17"/>
      <c r="Q11" s="19"/>
      <c r="R11" s="19"/>
      <c r="S11" s="17"/>
    </row>
    <row r="12" spans="1:27" s="24" customFormat="1" ht="12.6" customHeight="1" x14ac:dyDescent="0.35">
      <c r="A12" s="23" t="s">
        <v>28</v>
      </c>
      <c r="B12" s="8"/>
      <c r="C12" s="8"/>
      <c r="D12" s="8"/>
      <c r="E12" s="8"/>
      <c r="F12" s="8"/>
      <c r="G12" s="8"/>
      <c r="H12" s="8"/>
      <c r="I12" s="8"/>
    </row>
    <row r="13" spans="1:27" x14ac:dyDescent="0.35">
      <c r="A13" s="25" t="s">
        <v>68</v>
      </c>
      <c r="Q13" s="26"/>
      <c r="R13" s="26"/>
      <c r="Y13" s="26"/>
      <c r="Z13" s="26"/>
      <c r="AA13" s="26"/>
    </row>
    <row r="14" spans="1:27" s="24" customFormat="1" ht="47.4" customHeight="1" x14ac:dyDescent="0.3">
      <c r="A14" s="99" t="s">
        <v>65</v>
      </c>
      <c r="B14" s="99"/>
      <c r="C14" s="99"/>
      <c r="D14" s="99"/>
      <c r="E14" s="99"/>
      <c r="F14" s="99"/>
      <c r="G14" s="99"/>
      <c r="H14" s="99"/>
      <c r="I14" s="99"/>
    </row>
    <row r="15" spans="1:27" s="11" customFormat="1" ht="46.5" customHeight="1" x14ac:dyDescent="0.35">
      <c r="A15" s="98" t="s">
        <v>61</v>
      </c>
      <c r="B15" s="98"/>
      <c r="C15" s="98"/>
      <c r="D15" s="98"/>
      <c r="E15" s="98"/>
      <c r="F15" s="98"/>
      <c r="G15" s="98"/>
      <c r="H15" s="98"/>
      <c r="I15" s="98"/>
      <c r="J15" s="98"/>
      <c r="K15" s="98"/>
      <c r="L15" s="98"/>
      <c r="M15" s="98"/>
      <c r="N15" s="98"/>
      <c r="O15" s="98"/>
      <c r="P15" s="28"/>
    </row>
    <row r="16" spans="1:27" s="11" customFormat="1" ht="17.399999999999999" customHeight="1" x14ac:dyDescent="0.35">
      <c r="A16" s="25" t="s">
        <v>67</v>
      </c>
      <c r="B16" s="21"/>
      <c r="C16" s="21"/>
      <c r="D16" s="21"/>
      <c r="E16" s="21"/>
      <c r="F16" s="21"/>
      <c r="G16" s="21"/>
      <c r="H16" s="21"/>
      <c r="I16" s="21"/>
      <c r="J16" s="29"/>
      <c r="K16" s="30"/>
      <c r="L16" s="8"/>
      <c r="M16" s="8"/>
      <c r="N16" s="8"/>
      <c r="O16" s="8"/>
      <c r="P16" s="8"/>
      <c r="Q16" s="21"/>
    </row>
    <row r="17" spans="1:11" s="24" customFormat="1" x14ac:dyDescent="0.35">
      <c r="A17" s="25" t="s">
        <v>48</v>
      </c>
      <c r="B17" s="8"/>
      <c r="C17" s="8"/>
      <c r="D17" s="8"/>
      <c r="E17" s="8"/>
      <c r="F17" s="8"/>
      <c r="G17" s="8"/>
      <c r="H17" s="8"/>
      <c r="I17" s="8"/>
    </row>
    <row r="18" spans="1:11" ht="13.5" customHeight="1" x14ac:dyDescent="0.35">
      <c r="A18" s="1" t="s">
        <v>90</v>
      </c>
      <c r="B18" s="27"/>
      <c r="C18" s="27"/>
      <c r="D18" s="27"/>
      <c r="E18" s="27"/>
      <c r="F18" s="27"/>
      <c r="G18" s="27"/>
      <c r="H18" s="27"/>
      <c r="I18" s="27"/>
    </row>
    <row r="19" spans="1:11" s="24" customFormat="1" x14ac:dyDescent="0.35">
      <c r="A19" s="10"/>
      <c r="B19" s="8"/>
      <c r="C19" s="8"/>
      <c r="D19" s="8"/>
      <c r="E19" s="8"/>
      <c r="F19" s="8"/>
      <c r="G19" s="8"/>
      <c r="H19" s="8"/>
      <c r="I19" s="8"/>
    </row>
    <row r="20" spans="1:11" s="24" customFormat="1" x14ac:dyDescent="0.3">
      <c r="A20" s="99" t="s">
        <v>62</v>
      </c>
      <c r="B20" s="99"/>
      <c r="C20" s="99"/>
      <c r="D20" s="99"/>
      <c r="E20" s="99"/>
      <c r="F20" s="99"/>
      <c r="G20" s="99"/>
      <c r="H20" s="99"/>
      <c r="I20" s="99"/>
    </row>
    <row r="21" spans="1:11" s="24" customFormat="1" ht="17.399999999999999" customHeight="1" x14ac:dyDescent="0.3">
      <c r="A21" s="31" t="s">
        <v>63</v>
      </c>
      <c r="B21" s="32"/>
      <c r="C21" s="32"/>
      <c r="D21" s="32"/>
      <c r="E21" s="32"/>
      <c r="F21" s="32"/>
      <c r="G21" s="32"/>
      <c r="H21" s="32"/>
      <c r="I21" s="32"/>
    </row>
    <row r="22" spans="1:11" s="24" customFormat="1" ht="12" x14ac:dyDescent="0.3">
      <c r="A22" s="105"/>
      <c r="B22" s="105"/>
      <c r="C22" s="105"/>
      <c r="D22" s="105"/>
      <c r="E22" s="105"/>
      <c r="F22" s="105"/>
      <c r="G22" s="105"/>
      <c r="H22" s="105"/>
      <c r="I22" s="105"/>
    </row>
    <row r="23" spans="1:11" ht="16.2" x14ac:dyDescent="0.35">
      <c r="A23" s="34" t="s">
        <v>64</v>
      </c>
      <c r="B23" s="12"/>
      <c r="C23" s="12"/>
      <c r="D23" s="13"/>
      <c r="E23" s="13"/>
      <c r="F23" s="13"/>
      <c r="G23" s="13"/>
      <c r="H23" s="12"/>
      <c r="I23" s="13"/>
      <c r="J23" s="13"/>
      <c r="K23" s="13"/>
    </row>
    <row r="24" spans="1:11" ht="15.6" thickBot="1" x14ac:dyDescent="0.4">
      <c r="A24" s="54"/>
      <c r="B24" s="47"/>
      <c r="C24" s="47"/>
      <c r="D24" s="48"/>
      <c r="E24" s="48"/>
      <c r="F24" s="48"/>
      <c r="G24" s="48"/>
      <c r="H24" s="47"/>
      <c r="I24" s="48"/>
      <c r="J24" s="13"/>
      <c r="K24" s="13"/>
    </row>
    <row r="25" spans="1:11" x14ac:dyDescent="0.35">
      <c r="A25" s="106"/>
      <c r="B25" s="35" t="s">
        <v>2</v>
      </c>
      <c r="C25" s="35"/>
      <c r="D25" s="108" t="s">
        <v>58</v>
      </c>
      <c r="E25" s="108"/>
      <c r="F25" s="108" t="s">
        <v>59</v>
      </c>
      <c r="G25" s="108"/>
      <c r="H25" s="108"/>
      <c r="I25" s="109" t="s">
        <v>60</v>
      </c>
    </row>
    <row r="26" spans="1:11" x14ac:dyDescent="0.35">
      <c r="A26" s="107"/>
      <c r="B26" s="111" t="s">
        <v>13</v>
      </c>
      <c r="C26" s="111"/>
      <c r="D26" s="111"/>
      <c r="E26" s="111"/>
      <c r="F26" s="111"/>
      <c r="G26" s="111"/>
      <c r="H26" s="111"/>
      <c r="I26" s="110"/>
    </row>
    <row r="27" spans="1:11" x14ac:dyDescent="0.35">
      <c r="A27" s="11" t="s">
        <v>0</v>
      </c>
      <c r="B27" s="38">
        <v>6785200</v>
      </c>
      <c r="C27" s="38"/>
      <c r="D27" s="38">
        <v>3434700</v>
      </c>
      <c r="E27" s="38"/>
      <c r="F27" s="38">
        <v>3350500</v>
      </c>
      <c r="G27" s="38"/>
      <c r="H27" s="38"/>
      <c r="I27" s="13"/>
    </row>
    <row r="28" spans="1:11" x14ac:dyDescent="0.35">
      <c r="A28" s="83" t="s">
        <v>10</v>
      </c>
      <c r="B28" s="38">
        <v>1422000</v>
      </c>
      <c r="C28" s="38"/>
      <c r="D28" s="38">
        <v>811500</v>
      </c>
      <c r="E28" s="38"/>
      <c r="F28" s="38">
        <v>610500</v>
      </c>
      <c r="G28" s="38"/>
      <c r="H28" s="38"/>
      <c r="I28" s="11" t="s">
        <v>3</v>
      </c>
    </row>
    <row r="29" spans="1:11" x14ac:dyDescent="0.35">
      <c r="A29" s="39" t="s">
        <v>40</v>
      </c>
      <c r="B29" s="30">
        <v>225500</v>
      </c>
      <c r="C29" s="30"/>
      <c r="D29" s="30">
        <v>133000</v>
      </c>
      <c r="E29" s="30"/>
      <c r="F29" s="30">
        <v>92500</v>
      </c>
      <c r="G29" s="30"/>
      <c r="H29" s="30"/>
      <c r="I29" s="8" t="s">
        <v>3</v>
      </c>
    </row>
    <row r="30" spans="1:11" x14ac:dyDescent="0.35">
      <c r="A30" s="40" t="s">
        <v>41</v>
      </c>
      <c r="B30" s="30">
        <v>295700</v>
      </c>
      <c r="C30" s="30"/>
      <c r="D30" s="30">
        <v>182200</v>
      </c>
      <c r="E30" s="30"/>
      <c r="F30" s="30">
        <v>113500</v>
      </c>
      <c r="G30" s="30"/>
      <c r="H30" s="30"/>
      <c r="I30" s="8" t="s">
        <v>3</v>
      </c>
    </row>
    <row r="31" spans="1:11" x14ac:dyDescent="0.35">
      <c r="A31" s="39" t="s">
        <v>42</v>
      </c>
      <c r="B31" s="30">
        <v>445100</v>
      </c>
      <c r="C31" s="30"/>
      <c r="D31" s="30">
        <v>243600</v>
      </c>
      <c r="E31" s="30"/>
      <c r="F31" s="30">
        <v>201500</v>
      </c>
      <c r="G31" s="30"/>
      <c r="H31" s="30"/>
      <c r="I31" s="8" t="s">
        <v>3</v>
      </c>
    </row>
    <row r="32" spans="1:11" x14ac:dyDescent="0.35">
      <c r="A32" s="39" t="s">
        <v>43</v>
      </c>
      <c r="B32" s="30">
        <v>232200</v>
      </c>
      <c r="C32" s="30"/>
      <c r="D32" s="30">
        <v>126000</v>
      </c>
      <c r="E32" s="30"/>
      <c r="F32" s="30">
        <v>106200</v>
      </c>
      <c r="G32" s="30"/>
      <c r="H32" s="30"/>
    </row>
    <row r="33" spans="1:27" ht="15.6" thickBot="1" x14ac:dyDescent="0.4">
      <c r="A33" s="55" t="s">
        <v>44</v>
      </c>
      <c r="B33" s="56">
        <v>223500</v>
      </c>
      <c r="C33" s="56"/>
      <c r="D33" s="56">
        <v>126700</v>
      </c>
      <c r="E33" s="56"/>
      <c r="F33" s="56">
        <v>96800</v>
      </c>
      <c r="G33" s="56"/>
      <c r="H33" s="56"/>
      <c r="I33" s="51" t="s">
        <v>3</v>
      </c>
    </row>
    <row r="34" spans="1:27" x14ac:dyDescent="0.35">
      <c r="A34" s="22"/>
      <c r="B34" s="30"/>
      <c r="C34" s="30"/>
      <c r="D34" s="30"/>
      <c r="E34" s="30"/>
      <c r="F34" s="42"/>
      <c r="G34" s="42"/>
      <c r="H34" s="30"/>
    </row>
    <row r="35" spans="1:27" x14ac:dyDescent="0.35">
      <c r="A35" s="23" t="s">
        <v>28</v>
      </c>
    </row>
    <row r="36" spans="1:27" x14ac:dyDescent="0.35">
      <c r="A36" s="25" t="s">
        <v>68</v>
      </c>
      <c r="Q36" s="26"/>
      <c r="R36" s="26"/>
      <c r="Y36" s="26"/>
      <c r="Z36" s="26"/>
      <c r="AA36" s="26"/>
    </row>
    <row r="37" spans="1:27" ht="45.75" customHeight="1" x14ac:dyDescent="0.35">
      <c r="A37" s="99" t="s">
        <v>65</v>
      </c>
      <c r="B37" s="99"/>
      <c r="C37" s="99"/>
      <c r="D37" s="99"/>
      <c r="E37" s="99"/>
      <c r="F37" s="99"/>
      <c r="G37" s="99"/>
      <c r="H37" s="99"/>
      <c r="I37" s="99"/>
      <c r="J37" s="99"/>
    </row>
    <row r="38" spans="1:27" x14ac:dyDescent="0.35">
      <c r="A38" s="25" t="s">
        <v>69</v>
      </c>
    </row>
    <row r="39" spans="1:27" s="11" customFormat="1" ht="46.2" customHeight="1" x14ac:dyDescent="0.35">
      <c r="A39" s="98" t="s">
        <v>66</v>
      </c>
      <c r="B39" s="98"/>
      <c r="C39" s="98"/>
      <c r="D39" s="98"/>
      <c r="E39" s="98"/>
      <c r="F39" s="98"/>
      <c r="G39" s="98"/>
      <c r="H39" s="98"/>
      <c r="I39" s="98"/>
      <c r="J39" s="98"/>
      <c r="K39" s="98"/>
      <c r="L39" s="98"/>
      <c r="M39" s="98"/>
      <c r="N39" s="98"/>
      <c r="O39" s="98"/>
      <c r="P39" s="28"/>
    </row>
    <row r="40" spans="1:27" s="11" customFormat="1" ht="15.6" customHeight="1" x14ac:dyDescent="0.35">
      <c r="A40" s="25" t="s">
        <v>48</v>
      </c>
      <c r="B40" s="28"/>
      <c r="C40" s="28"/>
      <c r="D40" s="28"/>
      <c r="E40" s="28"/>
      <c r="F40" s="28"/>
      <c r="G40" s="28"/>
      <c r="H40" s="28"/>
      <c r="I40" s="28"/>
      <c r="J40" s="28"/>
      <c r="K40" s="28"/>
      <c r="L40" s="28"/>
      <c r="M40" s="28"/>
      <c r="N40" s="28"/>
      <c r="O40" s="28"/>
      <c r="P40" s="28"/>
    </row>
    <row r="41" spans="1:27" ht="68.400000000000006" customHeight="1" x14ac:dyDescent="0.35">
      <c r="A41" s="99" t="s">
        <v>45</v>
      </c>
      <c r="B41" s="99"/>
      <c r="C41" s="99"/>
      <c r="D41" s="99"/>
      <c r="E41" s="99"/>
      <c r="F41" s="99"/>
      <c r="G41" s="99"/>
      <c r="H41" s="99"/>
      <c r="I41" s="99"/>
    </row>
    <row r="42" spans="1:27" ht="13.5" customHeight="1" x14ac:dyDescent="0.35">
      <c r="A42" s="1" t="s">
        <v>90</v>
      </c>
      <c r="B42" s="27"/>
      <c r="C42" s="27"/>
      <c r="D42" s="27"/>
      <c r="E42" s="27"/>
      <c r="F42" s="27"/>
      <c r="G42" s="27"/>
      <c r="H42" s="27"/>
      <c r="I42" s="27"/>
    </row>
    <row r="43" spans="1:27" s="24" customFormat="1" x14ac:dyDescent="0.3">
      <c r="A43" s="27"/>
      <c r="B43" s="27"/>
      <c r="C43" s="27"/>
      <c r="D43" s="27"/>
      <c r="E43" s="27"/>
      <c r="F43" s="27"/>
      <c r="G43" s="27"/>
      <c r="H43" s="27"/>
      <c r="I43" s="27"/>
    </row>
    <row r="44" spans="1:27" ht="14.4" customHeight="1" x14ac:dyDescent="0.35">
      <c r="A44" s="99" t="s">
        <v>62</v>
      </c>
      <c r="B44" s="99"/>
      <c r="C44" s="99"/>
      <c r="D44" s="99"/>
      <c r="E44" s="99"/>
      <c r="F44" s="99"/>
      <c r="G44" s="99"/>
      <c r="H44" s="99"/>
      <c r="I44" s="99"/>
    </row>
    <row r="45" spans="1:27" s="24" customFormat="1" ht="17.399999999999999" customHeight="1" x14ac:dyDescent="0.3">
      <c r="A45" s="31" t="s">
        <v>63</v>
      </c>
      <c r="B45" s="32"/>
      <c r="C45" s="32"/>
      <c r="D45" s="32"/>
      <c r="E45" s="32"/>
      <c r="F45" s="32"/>
      <c r="G45" s="32"/>
      <c r="H45" s="32"/>
      <c r="I45" s="32"/>
    </row>
    <row r="46" spans="1:27" x14ac:dyDescent="0.35">
      <c r="A46" s="34"/>
      <c r="B46" s="43"/>
      <c r="C46" s="43"/>
      <c r="D46" s="43"/>
      <c r="E46" s="43"/>
      <c r="F46" s="43"/>
      <c r="G46" s="43"/>
      <c r="H46" s="13"/>
      <c r="I46" s="13"/>
      <c r="J46" s="13"/>
      <c r="K46" s="13"/>
      <c r="L46" s="13"/>
      <c r="M46" s="13"/>
      <c r="N46" s="13"/>
      <c r="O46" s="13"/>
      <c r="P46" s="13"/>
      <c r="Q46" s="13"/>
      <c r="R46" s="43"/>
      <c r="S46" s="43"/>
      <c r="T46" s="13"/>
      <c r="U46" s="13"/>
    </row>
    <row r="47" spans="1:27" ht="16.2" x14ac:dyDescent="0.35">
      <c r="A47" s="38" t="s">
        <v>89</v>
      </c>
      <c r="B47" s="12"/>
      <c r="C47" s="12"/>
      <c r="D47" s="12"/>
      <c r="E47" s="12"/>
      <c r="F47" s="12"/>
      <c r="G47" s="12"/>
      <c r="H47" s="13"/>
      <c r="I47" s="13"/>
      <c r="J47" s="13"/>
      <c r="K47" s="13"/>
      <c r="L47" s="13"/>
      <c r="M47" s="13"/>
      <c r="N47" s="13"/>
      <c r="O47" s="13"/>
      <c r="P47" s="13"/>
      <c r="Q47" s="13"/>
      <c r="R47" s="12"/>
      <c r="S47" s="12"/>
      <c r="T47" s="13"/>
      <c r="U47" s="13"/>
    </row>
    <row r="48" spans="1:27" ht="15.6" thickBot="1" x14ac:dyDescent="0.4">
      <c r="A48" s="57"/>
      <c r="B48" s="47"/>
      <c r="C48" s="47"/>
      <c r="D48" s="47"/>
      <c r="E48" s="47"/>
      <c r="F48" s="47"/>
      <c r="G48" s="47"/>
      <c r="H48" s="48"/>
      <c r="I48" s="48"/>
      <c r="J48" s="48"/>
      <c r="K48" s="48"/>
      <c r="L48" s="48"/>
      <c r="M48" s="48"/>
      <c r="N48" s="48"/>
      <c r="O48" s="48"/>
      <c r="P48" s="48"/>
      <c r="Q48" s="48"/>
      <c r="R48" s="12"/>
      <c r="S48" s="12"/>
      <c r="T48" s="13"/>
      <c r="U48" s="13"/>
    </row>
    <row r="49" spans="1:27" ht="16.5" customHeight="1" x14ac:dyDescent="0.35">
      <c r="A49" s="101"/>
      <c r="B49" s="66" t="s">
        <v>2</v>
      </c>
      <c r="C49" s="64"/>
      <c r="D49" s="103" t="s">
        <v>58</v>
      </c>
      <c r="E49" s="103"/>
      <c r="F49" s="103"/>
      <c r="G49" s="103"/>
      <c r="H49" s="103"/>
      <c r="I49" s="65"/>
      <c r="J49" s="103" t="s">
        <v>59</v>
      </c>
      <c r="K49" s="103"/>
      <c r="L49" s="103"/>
      <c r="M49" s="103"/>
      <c r="N49" s="103"/>
      <c r="O49" s="65"/>
      <c r="P49" s="104" t="s">
        <v>60</v>
      </c>
      <c r="Q49" s="104"/>
      <c r="S49" s="13"/>
      <c r="U49" s="13"/>
    </row>
    <row r="50" spans="1:27" ht="54.6" customHeight="1" x14ac:dyDescent="0.35">
      <c r="A50" s="102"/>
      <c r="B50" s="60" t="s">
        <v>1</v>
      </c>
      <c r="C50" s="60"/>
      <c r="D50" s="60" t="s">
        <v>1</v>
      </c>
      <c r="E50" s="60"/>
      <c r="F50" s="100" t="s">
        <v>30</v>
      </c>
      <c r="G50" s="100"/>
      <c r="H50" s="100"/>
      <c r="I50" s="62"/>
      <c r="J50" s="60" t="s">
        <v>1</v>
      </c>
      <c r="K50" s="60"/>
      <c r="L50" s="100" t="s">
        <v>30</v>
      </c>
      <c r="M50" s="100"/>
      <c r="N50" s="100"/>
      <c r="O50" s="62"/>
      <c r="P50" s="63" t="s">
        <v>6</v>
      </c>
      <c r="Q50" s="63"/>
    </row>
    <row r="51" spans="1:27" s="11" customFormat="1" x14ac:dyDescent="0.35">
      <c r="A51" s="11" t="s">
        <v>0</v>
      </c>
      <c r="B51" s="16">
        <v>100</v>
      </c>
      <c r="C51" s="16"/>
      <c r="D51" s="16">
        <v>50.620468077580618</v>
      </c>
      <c r="J51" s="16">
        <v>49.379531922419382</v>
      </c>
    </row>
    <row r="52" spans="1:27" ht="16.2" x14ac:dyDescent="0.35">
      <c r="A52" s="11" t="s">
        <v>29</v>
      </c>
      <c r="B52" s="16">
        <v>100</v>
      </c>
      <c r="C52" s="16"/>
      <c r="D52" s="16">
        <v>48.911097852028639</v>
      </c>
      <c r="E52" s="84" t="s">
        <v>7</v>
      </c>
      <c r="F52" s="16">
        <v>48.19023191055507</v>
      </c>
      <c r="G52" s="16"/>
      <c r="H52" s="16">
        <v>49.631963793502209</v>
      </c>
      <c r="I52" s="11"/>
      <c r="J52" s="16">
        <v>51.088902147971361</v>
      </c>
      <c r="K52" s="84" t="s">
        <v>26</v>
      </c>
      <c r="L52" s="16">
        <v>50.327470051834375</v>
      </c>
      <c r="M52" s="16"/>
      <c r="N52" s="16">
        <v>51.850334244108339</v>
      </c>
      <c r="O52" s="11"/>
      <c r="P52" s="16">
        <f>D52-J52</f>
        <v>-2.1778042959427211</v>
      </c>
      <c r="Q52" s="11" t="s">
        <v>3</v>
      </c>
    </row>
    <row r="53" spans="1:27" ht="16.2" x14ac:dyDescent="0.35">
      <c r="A53" s="11" t="s">
        <v>10</v>
      </c>
      <c r="B53" s="16">
        <v>100</v>
      </c>
      <c r="C53" s="16"/>
      <c r="D53" s="16">
        <v>57.067510548523202</v>
      </c>
      <c r="E53" s="84" t="s">
        <v>7</v>
      </c>
      <c r="F53" s="18">
        <v>54.417068263621374</v>
      </c>
      <c r="G53" s="18"/>
      <c r="H53" s="18">
        <v>59.717952833425038</v>
      </c>
      <c r="I53" s="18"/>
      <c r="J53" s="16">
        <v>42.932489451476791</v>
      </c>
      <c r="K53" s="84" t="s">
        <v>26</v>
      </c>
      <c r="L53" s="18">
        <v>40.451958954559601</v>
      </c>
      <c r="M53" s="18"/>
      <c r="N53" s="18">
        <v>45.41301994839398</v>
      </c>
      <c r="O53" s="80"/>
      <c r="P53" s="16">
        <f>D53-J53</f>
        <v>14.135021097046412</v>
      </c>
      <c r="Q53" s="11" t="s">
        <v>3</v>
      </c>
    </row>
    <row r="54" spans="1:27" x14ac:dyDescent="0.35">
      <c r="A54" s="40" t="s">
        <v>40</v>
      </c>
      <c r="B54" s="17">
        <v>100</v>
      </c>
      <c r="C54" s="17"/>
      <c r="D54" s="17">
        <v>58.980044345898008</v>
      </c>
      <c r="E54" s="17"/>
      <c r="F54" s="21">
        <v>51.1433301221454</v>
      </c>
      <c r="G54" s="21"/>
      <c r="H54" s="21">
        <v>66.816758569650617</v>
      </c>
      <c r="I54" s="21"/>
      <c r="J54" s="17">
        <v>41.019955654101999</v>
      </c>
      <c r="K54" s="17"/>
      <c r="L54" s="21">
        <v>34.40759314952281</v>
      </c>
      <c r="M54" s="21"/>
      <c r="N54" s="21">
        <v>47.632318158681187</v>
      </c>
      <c r="O54" s="19"/>
      <c r="P54" s="17">
        <f t="shared" ref="P54:P58" si="1">D54-J54</f>
        <v>17.96008869179601</v>
      </c>
      <c r="Q54" s="8" t="s">
        <v>3</v>
      </c>
    </row>
    <row r="55" spans="1:27" x14ac:dyDescent="0.35">
      <c r="A55" s="39" t="s">
        <v>41</v>
      </c>
      <c r="B55" s="17">
        <v>100</v>
      </c>
      <c r="C55" s="17"/>
      <c r="D55" s="17">
        <v>61.616503212715592</v>
      </c>
      <c r="E55" s="17"/>
      <c r="F55" s="21">
        <v>53.708837839480658</v>
      </c>
      <c r="G55" s="21"/>
      <c r="H55" s="21">
        <v>69.52416858595052</v>
      </c>
      <c r="I55" s="21"/>
      <c r="J55" s="17">
        <v>38.383496787284408</v>
      </c>
      <c r="K55" s="17"/>
      <c r="L55" s="21">
        <v>32.574930703917545</v>
      </c>
      <c r="M55" s="21"/>
      <c r="N55" s="21">
        <v>44.19206287065127</v>
      </c>
      <c r="O55" s="19"/>
      <c r="P55" s="17">
        <f t="shared" si="1"/>
        <v>23.233006425431185</v>
      </c>
      <c r="Q55" s="8" t="s">
        <v>3</v>
      </c>
    </row>
    <row r="56" spans="1:27" x14ac:dyDescent="0.35">
      <c r="A56" s="39" t="s">
        <v>42</v>
      </c>
      <c r="B56" s="17">
        <v>100</v>
      </c>
      <c r="C56" s="17"/>
      <c r="D56" s="17">
        <v>54.729274320377442</v>
      </c>
      <c r="E56" s="17"/>
      <c r="F56" s="21">
        <v>48.773239048049064</v>
      </c>
      <c r="G56" s="21"/>
      <c r="H56" s="21">
        <v>60.685309592705813</v>
      </c>
      <c r="I56" s="21"/>
      <c r="J56" s="17">
        <v>45.270725679622558</v>
      </c>
      <c r="K56" s="17"/>
      <c r="L56" s="21">
        <v>39.554601217403388</v>
      </c>
      <c r="M56" s="21"/>
      <c r="N56" s="21">
        <v>50.986850141841721</v>
      </c>
      <c r="O56" s="19"/>
      <c r="P56" s="17">
        <f t="shared" si="1"/>
        <v>9.4585486407548842</v>
      </c>
      <c r="Q56" s="8" t="s">
        <v>3</v>
      </c>
    </row>
    <row r="57" spans="1:27" x14ac:dyDescent="0.35">
      <c r="A57" s="39" t="s">
        <v>43</v>
      </c>
      <c r="B57" s="17">
        <v>100</v>
      </c>
      <c r="C57" s="17"/>
      <c r="D57" s="17">
        <v>54.263565891472865</v>
      </c>
      <c r="E57" s="17"/>
      <c r="F57" s="21">
        <v>47.10101572855951</v>
      </c>
      <c r="G57" s="21"/>
      <c r="H57" s="21">
        <v>61.426116054386227</v>
      </c>
      <c r="I57" s="21"/>
      <c r="J57" s="17">
        <v>45.736434108527128</v>
      </c>
      <c r="K57" s="17"/>
      <c r="L57" s="21">
        <v>38.780026382103834</v>
      </c>
      <c r="M57" s="21"/>
      <c r="N57" s="21">
        <v>52.692841834950421</v>
      </c>
      <c r="O57" s="19"/>
      <c r="P57" s="17">
        <f t="shared" si="1"/>
        <v>8.5271317829457374</v>
      </c>
    </row>
    <row r="58" spans="1:27" ht="15.6" thickBot="1" x14ac:dyDescent="0.4">
      <c r="A58" s="55" t="s">
        <v>44</v>
      </c>
      <c r="B58" s="50">
        <v>100</v>
      </c>
      <c r="C58" s="50"/>
      <c r="D58" s="50">
        <v>56.689038031319917</v>
      </c>
      <c r="E58" s="50"/>
      <c r="F58" s="52">
        <v>48.921666313975571</v>
      </c>
      <c r="G58" s="52"/>
      <c r="H58" s="52">
        <v>64.456409748664271</v>
      </c>
      <c r="I58" s="52"/>
      <c r="J58" s="50">
        <v>43.31096196868009</v>
      </c>
      <c r="K58" s="50"/>
      <c r="L58" s="52">
        <v>36.511673674825289</v>
      </c>
      <c r="M58" s="52"/>
      <c r="N58" s="52">
        <v>50.110250262534883</v>
      </c>
      <c r="O58" s="53"/>
      <c r="P58" s="50">
        <f t="shared" si="1"/>
        <v>13.378076062639828</v>
      </c>
      <c r="Q58" s="51" t="s">
        <v>3</v>
      </c>
    </row>
    <row r="59" spans="1:27" x14ac:dyDescent="0.35">
      <c r="A59" s="44"/>
    </row>
    <row r="60" spans="1:27" ht="15.6" customHeight="1" x14ac:dyDescent="0.35">
      <c r="A60" s="23" t="s">
        <v>28</v>
      </c>
    </row>
    <row r="61" spans="1:27" x14ac:dyDescent="0.35">
      <c r="A61" s="25" t="s">
        <v>68</v>
      </c>
      <c r="Q61" s="26"/>
      <c r="R61" s="26"/>
      <c r="Y61" s="26"/>
      <c r="Z61" s="26"/>
      <c r="AA61" s="26"/>
    </row>
    <row r="62" spans="1:27" ht="28.2" customHeight="1" x14ac:dyDescent="0.35">
      <c r="A62" s="99" t="s">
        <v>71</v>
      </c>
      <c r="B62" s="99"/>
      <c r="C62" s="99"/>
      <c r="D62" s="99"/>
      <c r="E62" s="99"/>
      <c r="F62" s="99"/>
      <c r="G62" s="99"/>
      <c r="H62" s="99"/>
      <c r="I62" s="99"/>
      <c r="J62" s="99"/>
    </row>
    <row r="63" spans="1:27" ht="29.4" customHeight="1" x14ac:dyDescent="0.35">
      <c r="A63" s="98" t="s">
        <v>70</v>
      </c>
      <c r="B63" s="99"/>
      <c r="C63" s="99"/>
      <c r="D63" s="99"/>
      <c r="E63" s="99"/>
      <c r="F63" s="99"/>
      <c r="G63" s="99"/>
      <c r="H63" s="99"/>
      <c r="I63" s="99"/>
      <c r="J63" s="99"/>
    </row>
    <row r="64" spans="1:27" s="11" customFormat="1" ht="17.399999999999999" customHeight="1" x14ac:dyDescent="0.35">
      <c r="A64" s="25" t="s">
        <v>72</v>
      </c>
      <c r="B64" s="21"/>
      <c r="C64" s="21"/>
      <c r="D64" s="21"/>
      <c r="E64" s="21"/>
      <c r="F64" s="21"/>
      <c r="G64" s="21"/>
      <c r="H64" s="21"/>
      <c r="I64" s="21"/>
      <c r="J64" s="29"/>
      <c r="K64" s="30"/>
      <c r="L64" s="8"/>
      <c r="M64" s="8"/>
      <c r="N64" s="8"/>
      <c r="O64" s="8"/>
      <c r="P64" s="8"/>
      <c r="Q64" s="21"/>
    </row>
    <row r="65" spans="1:16" s="11" customFormat="1" ht="46.5" customHeight="1" x14ac:dyDescent="0.35">
      <c r="A65" s="98" t="s">
        <v>91</v>
      </c>
      <c r="B65" s="98"/>
      <c r="C65" s="98"/>
      <c r="D65" s="98"/>
      <c r="E65" s="98"/>
      <c r="F65" s="98"/>
      <c r="G65" s="98"/>
      <c r="H65" s="98"/>
      <c r="I65" s="98"/>
      <c r="J65" s="98"/>
      <c r="K65" s="98"/>
      <c r="L65" s="98"/>
      <c r="M65" s="98"/>
      <c r="N65" s="98"/>
      <c r="O65" s="98"/>
      <c r="P65" s="28"/>
    </row>
    <row r="66" spans="1:16" ht="45" customHeight="1" x14ac:dyDescent="0.35">
      <c r="A66" s="99" t="s">
        <v>92</v>
      </c>
      <c r="B66" s="99"/>
      <c r="C66" s="99"/>
      <c r="D66" s="99"/>
      <c r="E66" s="99"/>
      <c r="F66" s="99"/>
      <c r="G66" s="99"/>
      <c r="H66" s="99"/>
      <c r="I66" s="99"/>
      <c r="J66" s="99"/>
    </row>
    <row r="67" spans="1:16" x14ac:dyDescent="0.35">
      <c r="A67" s="25" t="s">
        <v>48</v>
      </c>
    </row>
    <row r="68" spans="1:16" ht="45" customHeight="1" x14ac:dyDescent="0.35">
      <c r="A68" s="99" t="s">
        <v>46</v>
      </c>
      <c r="B68" s="99"/>
      <c r="C68" s="99"/>
      <c r="D68" s="99"/>
      <c r="E68" s="99"/>
      <c r="F68" s="99"/>
      <c r="G68" s="99"/>
      <c r="H68" s="99"/>
      <c r="I68" s="99"/>
    </row>
    <row r="69" spans="1:16" ht="13.5" customHeight="1" x14ac:dyDescent="0.35">
      <c r="A69" s="1" t="s">
        <v>90</v>
      </c>
      <c r="B69" s="27"/>
      <c r="C69" s="27"/>
      <c r="D69" s="27"/>
      <c r="E69" s="27"/>
      <c r="F69" s="27"/>
      <c r="G69" s="27"/>
      <c r="H69" s="27"/>
      <c r="I69" s="27"/>
    </row>
    <row r="70" spans="1:16" x14ac:dyDescent="0.35">
      <c r="A70" s="25"/>
    </row>
    <row r="71" spans="1:16" ht="14.4" customHeight="1" x14ac:dyDescent="0.35">
      <c r="A71" s="99" t="s">
        <v>62</v>
      </c>
      <c r="B71" s="99"/>
      <c r="C71" s="99"/>
      <c r="D71" s="99"/>
      <c r="E71" s="99"/>
      <c r="F71" s="99"/>
      <c r="G71" s="99"/>
      <c r="H71" s="99"/>
      <c r="I71" s="99"/>
    </row>
    <row r="72" spans="1:16" s="24" customFormat="1" ht="17.399999999999999" customHeight="1" x14ac:dyDescent="0.3">
      <c r="A72" s="31" t="s">
        <v>63</v>
      </c>
      <c r="B72" s="32"/>
      <c r="C72" s="32"/>
      <c r="D72" s="32"/>
      <c r="E72" s="32"/>
      <c r="F72" s="32"/>
      <c r="G72" s="32"/>
      <c r="H72" s="32"/>
      <c r="I72" s="32"/>
    </row>
    <row r="73" spans="1:16" x14ac:dyDescent="0.35">
      <c r="A73" s="24"/>
      <c r="B73" s="24"/>
      <c r="C73" s="24"/>
      <c r="D73" s="24"/>
      <c r="E73" s="24"/>
      <c r="F73" s="24"/>
      <c r="G73" s="24"/>
      <c r="H73" s="24"/>
      <c r="I73" s="24"/>
    </row>
    <row r="74" spans="1:16" x14ac:dyDescent="0.35">
      <c r="A74" s="27"/>
      <c r="B74" s="27"/>
      <c r="C74" s="27"/>
      <c r="D74" s="27"/>
      <c r="E74" s="27"/>
      <c r="F74" s="27"/>
      <c r="G74" s="27"/>
      <c r="H74" s="27"/>
    </row>
    <row r="75" spans="1:16" ht="18.75" customHeight="1" x14ac:dyDescent="0.35">
      <c r="A75" s="45"/>
      <c r="B75" s="43"/>
      <c r="C75" s="43"/>
      <c r="D75" s="13"/>
      <c r="E75" s="13"/>
      <c r="F75" s="13"/>
      <c r="G75" s="13"/>
      <c r="H75" s="43"/>
      <c r="I75" s="13"/>
      <c r="J75" s="13"/>
      <c r="K75" s="13"/>
    </row>
  </sheetData>
  <mergeCells count="31">
    <mergeCell ref="A71:I71"/>
    <mergeCell ref="A66:J66"/>
    <mergeCell ref="A62:J62"/>
    <mergeCell ref="A63:J63"/>
    <mergeCell ref="B3:F3"/>
    <mergeCell ref="H3:L3"/>
    <mergeCell ref="A41:I41"/>
    <mergeCell ref="D4:F4"/>
    <mergeCell ref="J4:L4"/>
    <mergeCell ref="B26:H26"/>
    <mergeCell ref="A37:J37"/>
    <mergeCell ref="A14:I14"/>
    <mergeCell ref="A15:O15"/>
    <mergeCell ref="A20:I20"/>
    <mergeCell ref="A39:O39"/>
    <mergeCell ref="N3:Q3"/>
    <mergeCell ref="A65:O65"/>
    <mergeCell ref="A68:I68"/>
    <mergeCell ref="P4:Q4"/>
    <mergeCell ref="F50:H50"/>
    <mergeCell ref="L50:N50"/>
    <mergeCell ref="A49:A50"/>
    <mergeCell ref="D49:H49"/>
    <mergeCell ref="J49:N49"/>
    <mergeCell ref="P49:Q49"/>
    <mergeCell ref="A22:I22"/>
    <mergeCell ref="A25:A26"/>
    <mergeCell ref="D25:E25"/>
    <mergeCell ref="F25:H25"/>
    <mergeCell ref="I25:I26"/>
    <mergeCell ref="A44:I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6D47-4660-4A1B-A158-F94DF2662215}">
  <dimension ref="A1:AB74"/>
  <sheetViews>
    <sheetView workbookViewId="0"/>
  </sheetViews>
  <sheetFormatPr baseColWidth="10" defaultColWidth="11.44140625" defaultRowHeight="15" x14ac:dyDescent="0.35"/>
  <cols>
    <col min="1" max="1" width="35.44140625" style="8" customWidth="1"/>
    <col min="2" max="2" width="11.5546875" style="8" bestFit="1" customWidth="1"/>
    <col min="3" max="3" width="2" style="8" customWidth="1"/>
    <col min="4" max="4" width="11.5546875" style="8" bestFit="1" customWidth="1"/>
    <col min="5" max="5" width="2.5546875" style="8" customWidth="1"/>
    <col min="6" max="6" width="12.5546875" style="8" bestFit="1" customWidth="1"/>
    <col min="7" max="7" width="4.88671875" style="8" customWidth="1"/>
    <col min="8" max="8" width="1.109375" style="8" customWidth="1"/>
    <col min="9" max="9" width="10.33203125" style="8" customWidth="1"/>
    <col min="10" max="10" width="2.109375" style="8" customWidth="1"/>
    <col min="11" max="11" width="11" style="8" customWidth="1"/>
    <col min="12" max="12" width="11.5546875" style="8" bestFit="1" customWidth="1"/>
    <col min="13" max="13" width="4.33203125" style="8" customWidth="1"/>
    <col min="14" max="14" width="14.6640625" style="8" customWidth="1"/>
    <col min="15" max="15" width="2.5546875" style="8" customWidth="1"/>
    <col min="16" max="17" width="11.5546875" style="8" bestFit="1" customWidth="1"/>
    <col min="18" max="18" width="1.6640625" style="8" customWidth="1"/>
    <col min="19" max="19" width="11.5546875" style="8" bestFit="1" customWidth="1"/>
    <col min="20" max="21" width="6.33203125" style="8" customWidth="1"/>
    <col min="22" max="16384" width="11.44140625" style="8"/>
  </cols>
  <sheetData>
    <row r="1" spans="1:28" ht="16.2" x14ac:dyDescent="0.35">
      <c r="A1" s="34" t="s">
        <v>77</v>
      </c>
      <c r="B1" s="43"/>
      <c r="C1" s="43"/>
      <c r="D1" s="43"/>
      <c r="E1" s="43"/>
      <c r="F1" s="43"/>
      <c r="G1" s="13"/>
      <c r="H1" s="13"/>
      <c r="I1" s="13"/>
      <c r="J1" s="13"/>
      <c r="K1" s="13"/>
      <c r="L1" s="13"/>
      <c r="M1" s="13"/>
      <c r="N1" s="13"/>
      <c r="O1" s="13"/>
      <c r="P1" s="13"/>
      <c r="Q1" s="13"/>
      <c r="R1" s="13"/>
      <c r="S1" s="43"/>
      <c r="T1" s="43"/>
      <c r="U1" s="13"/>
      <c r="V1" s="13"/>
    </row>
    <row r="2" spans="1:28" ht="15.6" thickBot="1" x14ac:dyDescent="0.4">
      <c r="A2" s="54"/>
      <c r="B2" s="77"/>
      <c r="C2" s="77"/>
      <c r="D2" s="77"/>
      <c r="E2" s="77"/>
      <c r="F2" s="77"/>
      <c r="G2" s="48"/>
      <c r="H2" s="48"/>
      <c r="I2" s="48"/>
      <c r="J2" s="48"/>
      <c r="K2" s="48"/>
      <c r="L2" s="48"/>
      <c r="M2" s="48"/>
      <c r="N2" s="48"/>
      <c r="O2" s="48"/>
      <c r="P2" s="48"/>
      <c r="Q2" s="48"/>
      <c r="R2" s="48"/>
      <c r="S2" s="77"/>
      <c r="T2" s="77"/>
      <c r="U2" s="13"/>
      <c r="V2" s="13"/>
    </row>
    <row r="3" spans="1:28" x14ac:dyDescent="0.35">
      <c r="A3" s="106"/>
      <c r="B3" s="112" t="s">
        <v>2</v>
      </c>
      <c r="C3" s="112"/>
      <c r="D3" s="112"/>
      <c r="E3" s="112"/>
      <c r="F3" s="112"/>
      <c r="G3" s="113" t="s">
        <v>58</v>
      </c>
      <c r="H3" s="113"/>
      <c r="I3" s="112"/>
      <c r="J3" s="112"/>
      <c r="K3" s="112"/>
      <c r="L3" s="112"/>
      <c r="M3" s="76"/>
      <c r="N3" s="112" t="s">
        <v>59</v>
      </c>
      <c r="O3" s="112"/>
      <c r="P3" s="112"/>
      <c r="Q3" s="112"/>
      <c r="R3" s="76"/>
      <c r="S3" s="114" t="s">
        <v>60</v>
      </c>
      <c r="T3" s="114"/>
      <c r="U3" s="13"/>
    </row>
    <row r="4" spans="1:28" ht="60.6" customHeight="1" x14ac:dyDescent="0.35">
      <c r="A4" s="102"/>
      <c r="B4" s="60" t="s">
        <v>1</v>
      </c>
      <c r="C4" s="60"/>
      <c r="D4" s="100" t="s">
        <v>31</v>
      </c>
      <c r="E4" s="100"/>
      <c r="F4" s="100"/>
      <c r="G4" s="41"/>
      <c r="H4" s="41"/>
      <c r="I4" s="60" t="s">
        <v>1</v>
      </c>
      <c r="J4" s="60"/>
      <c r="K4" s="100" t="s">
        <v>31</v>
      </c>
      <c r="L4" s="100"/>
      <c r="M4" s="61"/>
      <c r="N4" s="60" t="s">
        <v>1</v>
      </c>
      <c r="O4" s="60"/>
      <c r="P4" s="100" t="s">
        <v>31</v>
      </c>
      <c r="Q4" s="100"/>
      <c r="R4" s="61"/>
      <c r="S4" s="63" t="s">
        <v>6</v>
      </c>
      <c r="T4" s="63"/>
      <c r="U4" s="29"/>
    </row>
    <row r="5" spans="1:28" s="11" customFormat="1" x14ac:dyDescent="0.35">
      <c r="A5" s="67" t="s">
        <v>10</v>
      </c>
      <c r="B5" s="16">
        <v>20.957377822319163</v>
      </c>
      <c r="C5" s="16"/>
      <c r="D5" s="16">
        <v>20.451001702703966</v>
      </c>
      <c r="F5" s="16">
        <v>21.46375394193436</v>
      </c>
      <c r="I5" s="18">
        <v>23.626517599790375</v>
      </c>
      <c r="K5" s="16">
        <v>22.941822886305896</v>
      </c>
      <c r="L5" s="16">
        <v>24.311212313274854</v>
      </c>
      <c r="M5" s="16"/>
      <c r="N5" s="16">
        <v>18.221161020743175</v>
      </c>
      <c r="O5" s="16"/>
      <c r="P5" s="16">
        <v>17.457573952748778</v>
      </c>
      <c r="Q5" s="18">
        <v>18.984748088737572</v>
      </c>
      <c r="R5" s="80"/>
      <c r="S5" s="16">
        <v>3.4000000000000004</v>
      </c>
      <c r="T5" s="11" t="s">
        <v>3</v>
      </c>
    </row>
    <row r="6" spans="1:28" x14ac:dyDescent="0.35">
      <c r="A6" s="22" t="s">
        <v>11</v>
      </c>
      <c r="B6" s="21">
        <v>9.1999999999999993</v>
      </c>
      <c r="C6" s="21"/>
      <c r="D6" s="21">
        <v>8.6051735331083776</v>
      </c>
      <c r="F6" s="21">
        <v>9.7612710816413717</v>
      </c>
      <c r="I6" s="21">
        <v>9.5</v>
      </c>
      <c r="J6" s="21"/>
      <c r="K6" s="21">
        <v>7.9858592542655842</v>
      </c>
      <c r="L6" s="21">
        <v>9.6294220470327296</v>
      </c>
      <c r="M6" s="21"/>
      <c r="N6" s="21">
        <v>8.8000000000000007</v>
      </c>
      <c r="O6" s="19"/>
      <c r="P6" s="21">
        <v>8.730508153252174</v>
      </c>
      <c r="Q6" s="21">
        <v>10.368685371655388</v>
      </c>
      <c r="R6" s="19"/>
      <c r="S6" s="17">
        <v>0.5</v>
      </c>
    </row>
    <row r="7" spans="1:28" x14ac:dyDescent="0.35">
      <c r="A7" s="22" t="s">
        <v>12</v>
      </c>
      <c r="B7" s="21">
        <v>4</v>
      </c>
      <c r="C7" s="21"/>
      <c r="D7" s="21">
        <v>3.6321864254208402</v>
      </c>
      <c r="F7" s="21">
        <v>4.4501103381233458</v>
      </c>
      <c r="I7" s="21">
        <v>4.5</v>
      </c>
      <c r="J7" s="21"/>
      <c r="K7" s="21">
        <v>2.9865091886933604</v>
      </c>
      <c r="L7" s="21">
        <v>4.0810926617767187</v>
      </c>
      <c r="M7" s="21"/>
      <c r="N7" s="21">
        <v>3.5</v>
      </c>
      <c r="O7" s="19"/>
      <c r="P7" s="21">
        <v>3.9398756798065913</v>
      </c>
      <c r="Q7" s="21">
        <v>5.1322412445244998</v>
      </c>
      <c r="R7" s="19"/>
      <c r="S7" s="17">
        <v>1.0999999999999996</v>
      </c>
      <c r="T7" s="8" t="s">
        <v>3</v>
      </c>
    </row>
    <row r="8" spans="1:28" x14ac:dyDescent="0.35">
      <c r="A8" s="22" t="s">
        <v>32</v>
      </c>
      <c r="B8" s="21">
        <v>4</v>
      </c>
      <c r="C8" s="21"/>
      <c r="D8" s="21">
        <v>3.6068787298469673</v>
      </c>
      <c r="F8" s="21">
        <v>4.4017282382600893</v>
      </c>
      <c r="I8" s="21">
        <v>5.0999999999999996</v>
      </c>
      <c r="J8" s="21"/>
      <c r="K8" s="21">
        <v>2.378220507001902</v>
      </c>
      <c r="L8" s="21">
        <v>3.3045134133084999</v>
      </c>
      <c r="M8" s="21"/>
      <c r="N8" s="21">
        <v>2.8</v>
      </c>
      <c r="O8" s="19"/>
      <c r="P8" s="21">
        <v>4.4963778711961488</v>
      </c>
      <c r="Q8" s="21">
        <v>5.7810844981519747</v>
      </c>
      <c r="R8" s="21"/>
      <c r="S8" s="17">
        <v>1</v>
      </c>
      <c r="T8" s="8" t="s">
        <v>3</v>
      </c>
    </row>
    <row r="9" spans="1:28" ht="15.6" thickBot="1" x14ac:dyDescent="0.4">
      <c r="A9" s="49" t="s">
        <v>33</v>
      </c>
      <c r="B9" s="52">
        <v>3.7</v>
      </c>
      <c r="C9" s="52"/>
      <c r="D9" s="52">
        <v>3.3947744082345848</v>
      </c>
      <c r="E9" s="51"/>
      <c r="F9" s="52">
        <v>4.0626328900027548</v>
      </c>
      <c r="G9" s="51"/>
      <c r="H9" s="51"/>
      <c r="I9" s="52">
        <v>4.4000000000000004</v>
      </c>
      <c r="J9" s="52"/>
      <c r="K9" s="52">
        <v>2.5907086257770131</v>
      </c>
      <c r="L9" s="52">
        <v>3.4859963436305379</v>
      </c>
      <c r="M9" s="52"/>
      <c r="N9" s="52">
        <v>3</v>
      </c>
      <c r="O9" s="53"/>
      <c r="P9" s="52">
        <v>3.8549523437934066</v>
      </c>
      <c r="Q9" s="52">
        <v>4.9493100372005658</v>
      </c>
      <c r="R9" s="53"/>
      <c r="S9" s="50">
        <v>0.69999999999999973</v>
      </c>
      <c r="T9" s="51" t="s">
        <v>3</v>
      </c>
    </row>
    <row r="10" spans="1:28" x14ac:dyDescent="0.35">
      <c r="A10" s="22"/>
      <c r="B10" s="21"/>
      <c r="C10" s="21"/>
      <c r="D10" s="21"/>
      <c r="E10" s="21"/>
      <c r="F10" s="21"/>
      <c r="G10" s="21"/>
      <c r="H10" s="21"/>
      <c r="I10" s="21"/>
      <c r="J10" s="21"/>
      <c r="K10" s="21"/>
      <c r="L10" s="21"/>
      <c r="M10" s="21"/>
      <c r="N10" s="19"/>
      <c r="O10" s="19"/>
      <c r="P10" s="19"/>
      <c r="Q10" s="19"/>
      <c r="R10" s="19"/>
      <c r="S10" s="17"/>
    </row>
    <row r="11" spans="1:28" x14ac:dyDescent="0.35">
      <c r="A11" s="23" t="s">
        <v>34</v>
      </c>
      <c r="G11" s="29"/>
      <c r="H11" s="29"/>
      <c r="I11" s="30"/>
    </row>
    <row r="12" spans="1:28" x14ac:dyDescent="0.35">
      <c r="A12" s="25" t="s">
        <v>68</v>
      </c>
      <c r="Q12" s="26"/>
      <c r="R12" s="26"/>
      <c r="S12" s="26"/>
      <c r="Z12" s="26"/>
      <c r="AA12" s="26"/>
      <c r="AB12" s="26"/>
    </row>
    <row r="13" spans="1:28" ht="64.95" customHeight="1" x14ac:dyDescent="0.35">
      <c r="A13" s="99" t="s">
        <v>65</v>
      </c>
      <c r="B13" s="99"/>
      <c r="C13" s="99"/>
      <c r="D13" s="99"/>
      <c r="E13" s="99"/>
      <c r="F13" s="99"/>
      <c r="G13" s="99"/>
      <c r="H13" s="99"/>
      <c r="I13" s="99"/>
    </row>
    <row r="14" spans="1:28" ht="64.95" customHeight="1" x14ac:dyDescent="0.35">
      <c r="A14" s="99" t="s">
        <v>76</v>
      </c>
      <c r="B14" s="99"/>
      <c r="C14" s="99"/>
      <c r="D14" s="99"/>
      <c r="E14" s="99"/>
      <c r="F14" s="99"/>
      <c r="G14" s="99"/>
      <c r="H14" s="99"/>
      <c r="I14" s="99"/>
    </row>
    <row r="15" spans="1:28" s="11" customFormat="1" ht="47.4" customHeight="1" x14ac:dyDescent="0.35">
      <c r="A15" s="98" t="s">
        <v>66</v>
      </c>
      <c r="B15" s="98"/>
      <c r="C15" s="98"/>
      <c r="D15" s="98"/>
      <c r="E15" s="98"/>
      <c r="F15" s="98"/>
      <c r="G15" s="98"/>
      <c r="H15" s="98"/>
      <c r="I15" s="98"/>
      <c r="J15" s="98"/>
      <c r="K15" s="98"/>
      <c r="L15" s="98"/>
      <c r="M15" s="98"/>
      <c r="N15" s="98"/>
      <c r="O15" s="98"/>
      <c r="P15" s="28"/>
    </row>
    <row r="16" spans="1:28" s="11" customFormat="1" ht="22.2" customHeight="1" x14ac:dyDescent="0.35">
      <c r="A16" s="68" t="s">
        <v>47</v>
      </c>
      <c r="B16" s="28"/>
      <c r="C16" s="28"/>
      <c r="D16" s="28"/>
      <c r="E16" s="28"/>
      <c r="F16" s="28"/>
      <c r="G16" s="28"/>
      <c r="H16" s="28"/>
      <c r="I16" s="28"/>
      <c r="J16" s="28"/>
      <c r="K16" s="28"/>
      <c r="L16" s="28"/>
      <c r="M16" s="28"/>
      <c r="N16" s="28"/>
      <c r="O16" s="28"/>
      <c r="P16" s="28"/>
    </row>
    <row r="17" spans="1:22" ht="15" customHeight="1" x14ac:dyDescent="0.35">
      <c r="A17" s="25" t="s">
        <v>48</v>
      </c>
    </row>
    <row r="18" spans="1:22" ht="13.5" customHeight="1" x14ac:dyDescent="0.35">
      <c r="A18" s="1" t="s">
        <v>90</v>
      </c>
      <c r="B18" s="27"/>
      <c r="C18" s="27"/>
      <c r="D18" s="27"/>
      <c r="E18" s="27"/>
      <c r="F18" s="27"/>
      <c r="G18" s="27"/>
      <c r="H18" s="27"/>
      <c r="I18" s="27"/>
    </row>
    <row r="20" spans="1:22" ht="14.4" customHeight="1" x14ac:dyDescent="0.35">
      <c r="A20" s="99" t="s">
        <v>78</v>
      </c>
      <c r="B20" s="99"/>
      <c r="C20" s="99"/>
      <c r="D20" s="99"/>
      <c r="E20" s="99"/>
      <c r="F20" s="99"/>
      <c r="G20" s="99"/>
      <c r="H20" s="99"/>
      <c r="I20" s="99"/>
    </row>
    <row r="21" spans="1:22" s="24" customFormat="1" ht="17.399999999999999" customHeight="1" x14ac:dyDescent="0.3">
      <c r="A21" s="31" t="s">
        <v>63</v>
      </c>
      <c r="B21" s="32"/>
      <c r="C21" s="32"/>
      <c r="D21" s="32"/>
      <c r="E21" s="32"/>
      <c r="F21" s="32"/>
      <c r="G21" s="32"/>
      <c r="H21" s="32"/>
      <c r="I21" s="32"/>
    </row>
    <row r="24" spans="1:22" ht="16.2" x14ac:dyDescent="0.35">
      <c r="A24" s="11" t="s">
        <v>79</v>
      </c>
      <c r="B24" s="43"/>
      <c r="C24" s="43"/>
      <c r="D24" s="43"/>
      <c r="E24" s="43"/>
      <c r="F24" s="43"/>
      <c r="G24" s="13"/>
      <c r="H24" s="13"/>
      <c r="I24" s="13"/>
      <c r="J24" s="13"/>
      <c r="K24" s="13"/>
      <c r="L24" s="13"/>
      <c r="M24" s="13"/>
      <c r="N24" s="13"/>
      <c r="O24" s="13"/>
      <c r="P24" s="13"/>
      <c r="Q24" s="13"/>
      <c r="R24" s="13"/>
      <c r="S24" s="43"/>
      <c r="T24" s="43"/>
      <c r="U24" s="13"/>
      <c r="V24" s="13"/>
    </row>
    <row r="25" spans="1:22" ht="15.6" thickBot="1" x14ac:dyDescent="0.4">
      <c r="A25" s="46"/>
      <c r="B25" s="77"/>
      <c r="C25" s="77"/>
      <c r="D25" s="77"/>
      <c r="E25" s="77"/>
      <c r="F25" s="77"/>
      <c r="G25" s="48"/>
      <c r="H25" s="48"/>
      <c r="I25" s="48"/>
      <c r="J25" s="48"/>
      <c r="K25" s="48"/>
      <c r="L25" s="48"/>
      <c r="M25" s="48"/>
      <c r="N25" s="48"/>
      <c r="O25" s="48"/>
      <c r="P25" s="13"/>
      <c r="Q25" s="13"/>
      <c r="R25" s="13"/>
      <c r="S25" s="43"/>
      <c r="T25" s="43"/>
      <c r="U25" s="13"/>
      <c r="V25" s="13"/>
    </row>
    <row r="26" spans="1:22" ht="16.5" customHeight="1" x14ac:dyDescent="0.35">
      <c r="A26" s="101"/>
      <c r="B26" s="58" t="s">
        <v>2</v>
      </c>
      <c r="C26" s="65"/>
      <c r="D26" s="103" t="s">
        <v>58</v>
      </c>
      <c r="E26" s="103"/>
      <c r="F26" s="103"/>
      <c r="G26" s="103"/>
      <c r="H26" s="65"/>
      <c r="I26" s="103" t="s">
        <v>59</v>
      </c>
      <c r="J26" s="103"/>
      <c r="K26" s="103"/>
      <c r="L26" s="103"/>
      <c r="M26" s="65"/>
      <c r="N26" s="104" t="s">
        <v>60</v>
      </c>
      <c r="O26" s="104"/>
      <c r="U26" s="13"/>
    </row>
    <row r="27" spans="1:22" ht="65.25" customHeight="1" x14ac:dyDescent="0.35">
      <c r="A27" s="102"/>
      <c r="B27" s="60" t="s">
        <v>1</v>
      </c>
      <c r="C27" s="60"/>
      <c r="D27" s="60" t="s">
        <v>1</v>
      </c>
      <c r="E27" s="60"/>
      <c r="F27" s="100" t="s">
        <v>31</v>
      </c>
      <c r="G27" s="100"/>
      <c r="H27" s="61"/>
      <c r="I27" s="60" t="s">
        <v>1</v>
      </c>
      <c r="J27" s="60"/>
      <c r="K27" s="100" t="s">
        <v>31</v>
      </c>
      <c r="L27" s="100"/>
      <c r="M27" s="61"/>
      <c r="N27" s="63" t="s">
        <v>6</v>
      </c>
      <c r="O27" s="63"/>
      <c r="S27" s="29"/>
    </row>
    <row r="28" spans="1:22" x14ac:dyDescent="0.35">
      <c r="A28" s="78" t="s">
        <v>0</v>
      </c>
      <c r="B28" s="21">
        <v>100</v>
      </c>
      <c r="C28" s="21"/>
      <c r="D28" s="16">
        <v>50.620468077580618</v>
      </c>
      <c r="E28" s="11"/>
      <c r="I28" s="16">
        <v>49.379531922419382</v>
      </c>
      <c r="J28" s="70"/>
      <c r="N28" s="17"/>
    </row>
    <row r="29" spans="1:22" x14ac:dyDescent="0.35">
      <c r="A29" s="11" t="s">
        <v>35</v>
      </c>
      <c r="B29" s="18">
        <v>100</v>
      </c>
      <c r="C29" s="18"/>
      <c r="D29" s="16">
        <v>48.911097852028639</v>
      </c>
      <c r="E29" s="16" t="s">
        <v>7</v>
      </c>
      <c r="F29" s="18">
        <v>48.19023191055507</v>
      </c>
      <c r="G29" s="18">
        <v>49.631963793502209</v>
      </c>
      <c r="H29" s="18"/>
      <c r="I29" s="16">
        <v>51.088902147971361</v>
      </c>
      <c r="J29" s="16" t="s">
        <v>26</v>
      </c>
      <c r="K29" s="18">
        <v>50.327470051834375</v>
      </c>
      <c r="L29" s="16">
        <v>51.850334244108339</v>
      </c>
      <c r="M29" s="16"/>
      <c r="N29" s="16">
        <f>D29-I29</f>
        <v>-2.1778042959427211</v>
      </c>
      <c r="O29" s="11" t="s">
        <v>3</v>
      </c>
    </row>
    <row r="30" spans="1:22" ht="13.2" customHeight="1" x14ac:dyDescent="0.35">
      <c r="A30" s="67" t="s">
        <v>9</v>
      </c>
      <c r="B30" s="18">
        <v>100</v>
      </c>
      <c r="C30" s="18"/>
      <c r="D30" s="16">
        <v>57.067510548523202</v>
      </c>
      <c r="E30" s="16" t="s">
        <v>7</v>
      </c>
      <c r="F30" s="79">
        <v>54.417068263621374</v>
      </c>
      <c r="G30" s="79">
        <v>59.717952833425038</v>
      </c>
      <c r="H30" s="79"/>
      <c r="I30" s="16">
        <v>42.932489451476791</v>
      </c>
      <c r="J30" s="16" t="s">
        <v>26</v>
      </c>
      <c r="K30" s="79">
        <v>40.451958954559601</v>
      </c>
      <c r="L30" s="16">
        <v>45.41301994839398</v>
      </c>
      <c r="M30" s="16"/>
      <c r="N30" s="16">
        <f t="shared" ref="N30:N34" si="0">D30-I30</f>
        <v>14.135021097046412</v>
      </c>
      <c r="O30" s="11" t="s">
        <v>3</v>
      </c>
      <c r="S30" s="29"/>
    </row>
    <row r="31" spans="1:22" x14ac:dyDescent="0.35">
      <c r="A31" s="22" t="s">
        <v>11</v>
      </c>
      <c r="B31" s="21">
        <v>100</v>
      </c>
      <c r="C31" s="21"/>
      <c r="D31" s="21">
        <v>52.6</v>
      </c>
      <c r="F31" s="21">
        <v>47.099251487427992</v>
      </c>
      <c r="G31" s="21">
        <v>58.180799868694635</v>
      </c>
      <c r="H31" s="21"/>
      <c r="I31" s="21">
        <v>47.4</v>
      </c>
      <c r="J31" s="17"/>
      <c r="K31" s="21">
        <v>42.085706518945038</v>
      </c>
      <c r="L31" s="21">
        <v>52.634242124932349</v>
      </c>
      <c r="M31" s="19"/>
      <c r="N31" s="17">
        <f t="shared" si="0"/>
        <v>5.2000000000000028</v>
      </c>
      <c r="O31" s="17"/>
    </row>
    <row r="32" spans="1:22" x14ac:dyDescent="0.35">
      <c r="A32" s="22" t="s">
        <v>12</v>
      </c>
      <c r="B32" s="21">
        <v>100</v>
      </c>
      <c r="C32" s="21"/>
      <c r="D32" s="21">
        <v>56.8</v>
      </c>
      <c r="F32" s="21">
        <v>47.435821415837665</v>
      </c>
      <c r="G32" s="21">
        <v>66.203857650537245</v>
      </c>
      <c r="H32" s="21"/>
      <c r="I32" s="21">
        <v>43.2</v>
      </c>
      <c r="J32" s="17"/>
      <c r="K32" s="21">
        <v>35.222623231769731</v>
      </c>
      <c r="L32" s="21">
        <v>51.137697701855366</v>
      </c>
      <c r="M32" s="19"/>
      <c r="N32" s="17">
        <f t="shared" si="0"/>
        <v>13.599999999999994</v>
      </c>
      <c r="O32" s="8" t="s">
        <v>3</v>
      </c>
    </row>
    <row r="33" spans="1:28" x14ac:dyDescent="0.35">
      <c r="A33" s="22" t="s">
        <v>32</v>
      </c>
      <c r="B33" s="21">
        <v>100</v>
      </c>
      <c r="C33" s="21"/>
      <c r="D33" s="21">
        <v>65</v>
      </c>
      <c r="F33" s="21">
        <v>54.641662180170528</v>
      </c>
      <c r="G33" s="21">
        <v>75.281046689906759</v>
      </c>
      <c r="H33" s="21"/>
      <c r="I33" s="21">
        <v>35</v>
      </c>
      <c r="J33" s="17"/>
      <c r="K33" s="21">
        <v>28.376286529412297</v>
      </c>
      <c r="L33" s="21">
        <v>41.701004600510416</v>
      </c>
      <c r="M33" s="21"/>
      <c r="N33" s="17">
        <f t="shared" si="0"/>
        <v>30</v>
      </c>
      <c r="O33" s="8" t="s">
        <v>3</v>
      </c>
    </row>
    <row r="34" spans="1:28" ht="15.6" thickBot="1" x14ac:dyDescent="0.4">
      <c r="A34" s="49" t="s">
        <v>33</v>
      </c>
      <c r="B34" s="52">
        <v>100</v>
      </c>
      <c r="C34" s="52"/>
      <c r="D34" s="52">
        <v>59.8</v>
      </c>
      <c r="E34" s="51"/>
      <c r="F34" s="52">
        <v>50.654032432556306</v>
      </c>
      <c r="G34" s="52">
        <v>68.871659267048429</v>
      </c>
      <c r="H34" s="52"/>
      <c r="I34" s="52">
        <v>40.200000000000003</v>
      </c>
      <c r="J34" s="50"/>
      <c r="K34" s="52">
        <v>33.330722864361228</v>
      </c>
      <c r="L34" s="52">
        <v>47.14358543603403</v>
      </c>
      <c r="M34" s="53"/>
      <c r="N34" s="50">
        <f t="shared" si="0"/>
        <v>19.599999999999994</v>
      </c>
      <c r="O34" s="51" t="s">
        <v>3</v>
      </c>
    </row>
    <row r="36" spans="1:28" x14ac:dyDescent="0.35">
      <c r="A36" s="11" t="s">
        <v>28</v>
      </c>
      <c r="J36" s="17"/>
    </row>
    <row r="37" spans="1:28" x14ac:dyDescent="0.35">
      <c r="A37" s="25" t="s">
        <v>68</v>
      </c>
      <c r="Q37" s="26"/>
      <c r="R37" s="26"/>
      <c r="S37" s="26"/>
      <c r="Z37" s="26"/>
      <c r="AA37" s="26"/>
      <c r="AB37" s="26"/>
    </row>
    <row r="38" spans="1:28" ht="30" customHeight="1" x14ac:dyDescent="0.35">
      <c r="A38" s="99" t="s">
        <v>73</v>
      </c>
      <c r="B38" s="99"/>
      <c r="C38" s="99"/>
      <c r="D38" s="99"/>
      <c r="E38" s="99"/>
      <c r="F38" s="99"/>
      <c r="G38" s="99"/>
      <c r="H38" s="99"/>
      <c r="I38" s="99"/>
    </row>
    <row r="39" spans="1:28" ht="30" customHeight="1" x14ac:dyDescent="0.35">
      <c r="A39" s="99" t="s">
        <v>74</v>
      </c>
      <c r="B39" s="99"/>
      <c r="C39" s="99"/>
      <c r="D39" s="99"/>
      <c r="E39" s="99"/>
      <c r="F39" s="99"/>
      <c r="G39" s="99"/>
      <c r="H39" s="99"/>
      <c r="I39" s="99"/>
    </row>
    <row r="40" spans="1:28" s="11" customFormat="1" ht="22.2" customHeight="1" x14ac:dyDescent="0.35">
      <c r="A40" s="68" t="s">
        <v>49</v>
      </c>
      <c r="B40" s="28"/>
      <c r="C40" s="28"/>
      <c r="D40" s="28"/>
      <c r="E40" s="28"/>
      <c r="F40" s="28"/>
      <c r="G40" s="28"/>
      <c r="H40" s="28"/>
      <c r="I40" s="28"/>
      <c r="J40" s="28"/>
      <c r="K40" s="28"/>
      <c r="L40" s="28"/>
      <c r="M40" s="28"/>
      <c r="N40" s="28"/>
      <c r="O40" s="28"/>
      <c r="P40" s="28"/>
    </row>
    <row r="41" spans="1:28" ht="62.4" customHeight="1" x14ac:dyDescent="0.35">
      <c r="A41" s="99" t="s">
        <v>50</v>
      </c>
      <c r="B41" s="99"/>
      <c r="C41" s="99"/>
      <c r="D41" s="99"/>
      <c r="E41" s="99"/>
      <c r="F41" s="99"/>
      <c r="G41" s="99"/>
      <c r="H41" s="99"/>
      <c r="I41" s="99"/>
    </row>
    <row r="42" spans="1:28" s="11" customFormat="1" ht="46.5" customHeight="1" x14ac:dyDescent="0.35">
      <c r="A42" s="98" t="s">
        <v>66</v>
      </c>
      <c r="B42" s="98"/>
      <c r="C42" s="98"/>
      <c r="D42" s="98"/>
      <c r="E42" s="98"/>
      <c r="F42" s="98"/>
      <c r="G42" s="98"/>
      <c r="H42" s="98"/>
      <c r="I42" s="98"/>
      <c r="J42" s="98"/>
      <c r="K42" s="98"/>
      <c r="L42" s="98"/>
      <c r="M42" s="98"/>
      <c r="N42" s="98"/>
      <c r="O42" s="98"/>
      <c r="P42" s="28"/>
    </row>
    <row r="43" spans="1:28" ht="64.2" customHeight="1" x14ac:dyDescent="0.35">
      <c r="A43" s="99" t="s">
        <v>75</v>
      </c>
      <c r="B43" s="99"/>
      <c r="C43" s="99"/>
      <c r="D43" s="99"/>
      <c r="E43" s="99"/>
      <c r="F43" s="99"/>
      <c r="G43" s="99"/>
      <c r="H43" s="99"/>
      <c r="I43" s="99"/>
    </row>
    <row r="44" spans="1:28" ht="15" customHeight="1" x14ac:dyDescent="0.35">
      <c r="A44" s="25" t="s">
        <v>48</v>
      </c>
    </row>
    <row r="45" spans="1:28" ht="45" customHeight="1" x14ac:dyDescent="0.35">
      <c r="A45" s="99" t="s">
        <v>46</v>
      </c>
      <c r="B45" s="99"/>
      <c r="C45" s="99"/>
      <c r="D45" s="99"/>
      <c r="E45" s="99"/>
      <c r="F45" s="99"/>
      <c r="G45" s="99"/>
      <c r="H45" s="99"/>
      <c r="I45" s="99"/>
    </row>
    <row r="46" spans="1:28" ht="13.5" customHeight="1" x14ac:dyDescent="0.35">
      <c r="A46" s="1" t="s">
        <v>90</v>
      </c>
      <c r="B46" s="27"/>
      <c r="C46" s="27"/>
      <c r="D46" s="27"/>
      <c r="E46" s="27"/>
      <c r="F46" s="27"/>
      <c r="G46" s="27"/>
      <c r="H46" s="27"/>
      <c r="I46" s="27"/>
    </row>
    <row r="47" spans="1:28" x14ac:dyDescent="0.35">
      <c r="A47" s="27"/>
    </row>
    <row r="48" spans="1:28" ht="14.4" customHeight="1" x14ac:dyDescent="0.35">
      <c r="A48" s="99" t="s">
        <v>78</v>
      </c>
      <c r="B48" s="99"/>
      <c r="C48" s="99"/>
      <c r="D48" s="99"/>
      <c r="E48" s="99"/>
      <c r="F48" s="99"/>
      <c r="G48" s="99"/>
      <c r="H48" s="99"/>
      <c r="I48" s="99"/>
    </row>
    <row r="49" spans="1:28" s="24" customFormat="1" ht="17.399999999999999" customHeight="1" x14ac:dyDescent="0.3">
      <c r="A49" s="31" t="s">
        <v>63</v>
      </c>
      <c r="B49" s="32"/>
      <c r="C49" s="32"/>
      <c r="D49" s="32"/>
      <c r="E49" s="32"/>
      <c r="F49" s="32"/>
      <c r="G49" s="32"/>
      <c r="H49" s="32"/>
      <c r="I49" s="32"/>
    </row>
    <row r="50" spans="1:28" ht="15.75" customHeight="1" x14ac:dyDescent="0.35">
      <c r="A50" s="71"/>
      <c r="B50" s="27"/>
      <c r="C50" s="27"/>
      <c r="D50" s="27"/>
      <c r="E50" s="27"/>
      <c r="F50" s="27"/>
      <c r="G50" s="27"/>
      <c r="H50" s="27"/>
    </row>
    <row r="51" spans="1:28" ht="21.75" customHeight="1" x14ac:dyDescent="0.35">
      <c r="A51" s="34" t="s">
        <v>80</v>
      </c>
      <c r="B51" s="27"/>
      <c r="C51" s="27"/>
      <c r="D51" s="27"/>
      <c r="E51" s="27"/>
      <c r="F51" s="27"/>
    </row>
    <row r="52" spans="1:28" ht="21.75" customHeight="1" thickBot="1" x14ac:dyDescent="0.4">
      <c r="A52" s="54"/>
      <c r="B52" s="81"/>
      <c r="C52" s="81"/>
      <c r="D52" s="81"/>
      <c r="E52" s="81"/>
      <c r="F52" s="81"/>
      <c r="G52" s="51"/>
      <c r="H52" s="51"/>
      <c r="I52" s="51"/>
    </row>
    <row r="53" spans="1:28" x14ac:dyDescent="0.35">
      <c r="A53" s="106"/>
      <c r="B53" s="75" t="s">
        <v>2</v>
      </c>
      <c r="C53" s="35"/>
      <c r="D53" s="112" t="s">
        <v>58</v>
      </c>
      <c r="E53" s="112"/>
      <c r="F53" s="112" t="s">
        <v>59</v>
      </c>
      <c r="G53" s="112"/>
      <c r="H53" s="76"/>
      <c r="I53" s="109" t="s">
        <v>60</v>
      </c>
      <c r="J53" s="72"/>
    </row>
    <row r="54" spans="1:28" x14ac:dyDescent="0.35">
      <c r="A54" s="102"/>
      <c r="B54" s="112" t="s">
        <v>13</v>
      </c>
      <c r="C54" s="111"/>
      <c r="D54" s="112"/>
      <c r="E54" s="112"/>
      <c r="F54" s="112"/>
      <c r="G54" s="112"/>
      <c r="H54" s="75"/>
      <c r="I54" s="110"/>
    </row>
    <row r="55" spans="1:28" x14ac:dyDescent="0.35">
      <c r="A55" s="67" t="s">
        <v>10</v>
      </c>
      <c r="B55" s="73">
        <v>1422000</v>
      </c>
      <c r="C55" s="73"/>
      <c r="D55" s="73">
        <v>811500</v>
      </c>
      <c r="E55" s="73"/>
      <c r="F55" s="73">
        <v>610500</v>
      </c>
      <c r="G55" s="70"/>
      <c r="H55" s="70"/>
      <c r="I55" s="8" t="s">
        <v>3</v>
      </c>
    </row>
    <row r="56" spans="1:28" ht="15" customHeight="1" x14ac:dyDescent="0.35">
      <c r="A56" s="22" t="s">
        <v>36</v>
      </c>
      <c r="B56" s="42">
        <v>623100</v>
      </c>
      <c r="C56" s="42"/>
      <c r="D56" s="42">
        <v>328000</v>
      </c>
      <c r="E56" s="42"/>
      <c r="F56" s="42">
        <v>295100</v>
      </c>
      <c r="G56" s="17"/>
      <c r="H56" s="17"/>
      <c r="I56" s="17"/>
      <c r="J56" s="17"/>
    </row>
    <row r="57" spans="1:28" x14ac:dyDescent="0.35">
      <c r="A57" s="22" t="s">
        <v>12</v>
      </c>
      <c r="B57" s="42">
        <v>274200</v>
      </c>
      <c r="C57" s="42"/>
      <c r="D57" s="42">
        <v>155800</v>
      </c>
      <c r="E57" s="42"/>
      <c r="F57" s="42">
        <v>118400</v>
      </c>
      <c r="G57" s="17"/>
      <c r="H57" s="17"/>
      <c r="I57" s="8" t="s">
        <v>3</v>
      </c>
    </row>
    <row r="58" spans="1:28" x14ac:dyDescent="0.35">
      <c r="A58" s="22" t="s">
        <v>32</v>
      </c>
      <c r="B58" s="42">
        <v>271700</v>
      </c>
      <c r="C58" s="42"/>
      <c r="D58" s="42">
        <v>176500</v>
      </c>
      <c r="E58" s="42"/>
      <c r="F58" s="42">
        <v>95200</v>
      </c>
      <c r="G58" s="17"/>
      <c r="H58" s="17"/>
      <c r="I58" s="8" t="s">
        <v>3</v>
      </c>
    </row>
    <row r="59" spans="1:28" ht="15.6" thickBot="1" x14ac:dyDescent="0.4">
      <c r="A59" s="49" t="s">
        <v>33</v>
      </c>
      <c r="B59" s="82">
        <v>253000</v>
      </c>
      <c r="C59" s="82"/>
      <c r="D59" s="82">
        <v>151200</v>
      </c>
      <c r="E59" s="82"/>
      <c r="F59" s="82">
        <v>101800</v>
      </c>
      <c r="G59" s="50"/>
      <c r="H59" s="50"/>
      <c r="I59" s="51" t="s">
        <v>3</v>
      </c>
    </row>
    <row r="60" spans="1:28" x14ac:dyDescent="0.35">
      <c r="G60" s="17"/>
      <c r="H60" s="17"/>
      <c r="I60" s="17"/>
    </row>
    <row r="61" spans="1:28" x14ac:dyDescent="0.35">
      <c r="A61" s="23" t="s">
        <v>34</v>
      </c>
      <c r="G61" s="29"/>
      <c r="H61" s="29"/>
      <c r="I61" s="30"/>
    </row>
    <row r="62" spans="1:28" x14ac:dyDescent="0.35">
      <c r="A62" s="25" t="s">
        <v>68</v>
      </c>
      <c r="Q62" s="26"/>
      <c r="R62" s="26"/>
      <c r="S62" s="26"/>
      <c r="Z62" s="26"/>
      <c r="AA62" s="26"/>
      <c r="AB62" s="26"/>
    </row>
    <row r="63" spans="1:28" ht="58.95" customHeight="1" x14ac:dyDescent="0.35">
      <c r="A63" s="99" t="s">
        <v>81</v>
      </c>
      <c r="B63" s="99"/>
      <c r="C63" s="99"/>
      <c r="D63" s="99"/>
      <c r="E63" s="99"/>
      <c r="F63" s="99"/>
      <c r="G63" s="99"/>
      <c r="H63" s="99"/>
      <c r="I63" s="99"/>
    </row>
    <row r="64" spans="1:28" ht="64.2" customHeight="1" x14ac:dyDescent="0.35">
      <c r="A64" s="99" t="s">
        <v>76</v>
      </c>
      <c r="B64" s="99"/>
      <c r="C64" s="99"/>
      <c r="D64" s="99"/>
      <c r="E64" s="99"/>
      <c r="F64" s="99"/>
      <c r="G64" s="99"/>
      <c r="H64" s="99"/>
      <c r="I64" s="99"/>
    </row>
    <row r="65" spans="1:16" s="11" customFormat="1" ht="46.5" customHeight="1" x14ac:dyDescent="0.35">
      <c r="A65" s="98" t="s">
        <v>66</v>
      </c>
      <c r="B65" s="98"/>
      <c r="C65" s="98"/>
      <c r="D65" s="98"/>
      <c r="E65" s="98"/>
      <c r="F65" s="98"/>
      <c r="G65" s="98"/>
      <c r="H65" s="98"/>
      <c r="I65" s="98"/>
      <c r="J65" s="98"/>
      <c r="K65" s="98"/>
      <c r="L65" s="98"/>
      <c r="M65" s="98"/>
      <c r="N65" s="98"/>
      <c r="O65" s="98"/>
      <c r="P65" s="28"/>
    </row>
    <row r="66" spans="1:16" s="11" customFormat="1" ht="25.95" customHeight="1" x14ac:dyDescent="0.35">
      <c r="A66" s="68" t="s">
        <v>47</v>
      </c>
      <c r="B66" s="28"/>
      <c r="C66" s="28"/>
      <c r="D66" s="28"/>
      <c r="E66" s="28"/>
      <c r="F66" s="28"/>
      <c r="G66" s="28"/>
      <c r="H66" s="28"/>
      <c r="I66" s="28"/>
      <c r="J66" s="28"/>
      <c r="K66" s="28"/>
      <c r="L66" s="28"/>
      <c r="M66" s="28"/>
      <c r="N66" s="28"/>
      <c r="O66" s="28"/>
      <c r="P66" s="28"/>
    </row>
    <row r="67" spans="1:16" ht="15" customHeight="1" x14ac:dyDescent="0.35">
      <c r="A67" s="25" t="s">
        <v>48</v>
      </c>
    </row>
    <row r="68" spans="1:16" ht="13.5" customHeight="1" x14ac:dyDescent="0.35">
      <c r="A68" s="1" t="s">
        <v>90</v>
      </c>
      <c r="B68" s="27"/>
      <c r="C68" s="27"/>
      <c r="D68" s="27"/>
      <c r="E68" s="27"/>
      <c r="F68" s="27"/>
      <c r="G68" s="27"/>
      <c r="H68" s="27"/>
      <c r="I68" s="27"/>
    </row>
    <row r="69" spans="1:16" ht="13.5" customHeight="1" x14ac:dyDescent="0.35">
      <c r="A69" s="1"/>
      <c r="B69" s="27"/>
      <c r="C69" s="27"/>
      <c r="D69" s="27"/>
      <c r="E69" s="27"/>
      <c r="F69" s="27"/>
      <c r="G69" s="27"/>
      <c r="H69" s="27"/>
      <c r="I69" s="27"/>
    </row>
    <row r="70" spans="1:16" x14ac:dyDescent="0.35">
      <c r="A70" s="99" t="s">
        <v>78</v>
      </c>
      <c r="B70" s="99"/>
      <c r="C70" s="99"/>
      <c r="D70" s="99"/>
      <c r="E70" s="99"/>
      <c r="F70" s="99"/>
      <c r="G70" s="99"/>
      <c r="H70" s="99"/>
      <c r="I70" s="99"/>
    </row>
    <row r="71" spans="1:16" s="24" customFormat="1" ht="17.399999999999999" customHeight="1" x14ac:dyDescent="0.3">
      <c r="A71" s="31" t="s">
        <v>63</v>
      </c>
      <c r="B71" s="32"/>
      <c r="C71" s="32"/>
      <c r="D71" s="32"/>
      <c r="E71" s="32"/>
      <c r="F71" s="32"/>
      <c r="G71" s="32"/>
      <c r="H71" s="32"/>
      <c r="I71" s="32"/>
    </row>
    <row r="72" spans="1:16" x14ac:dyDescent="0.35">
      <c r="A72" s="71"/>
      <c r="G72" s="27"/>
      <c r="H72" s="27"/>
      <c r="I72" s="27"/>
    </row>
    <row r="73" spans="1:16" ht="18" customHeight="1" x14ac:dyDescent="0.35">
      <c r="B73" s="27"/>
      <c r="C73" s="27"/>
      <c r="D73" s="27"/>
      <c r="E73" s="27"/>
      <c r="F73" s="27"/>
    </row>
    <row r="74" spans="1:16" x14ac:dyDescent="0.35">
      <c r="A74" s="74"/>
    </row>
  </sheetData>
  <mergeCells count="34">
    <mergeCell ref="S3:T3"/>
    <mergeCell ref="D4:F4"/>
    <mergeCell ref="K4:L4"/>
    <mergeCell ref="P4:Q4"/>
    <mergeCell ref="F27:G27"/>
    <mergeCell ref="K27:L27"/>
    <mergeCell ref="D26:G26"/>
    <mergeCell ref="N26:O26"/>
    <mergeCell ref="A3:A4"/>
    <mergeCell ref="B3:F3"/>
    <mergeCell ref="G3:L3"/>
    <mergeCell ref="N3:Q3"/>
    <mergeCell ref="A26:A27"/>
    <mergeCell ref="A13:I13"/>
    <mergeCell ref="A14:I14"/>
    <mergeCell ref="A15:O15"/>
    <mergeCell ref="A20:I20"/>
    <mergeCell ref="I26:L26"/>
    <mergeCell ref="A38:I38"/>
    <mergeCell ref="A39:I39"/>
    <mergeCell ref="A42:O42"/>
    <mergeCell ref="A65:O65"/>
    <mergeCell ref="A70:I70"/>
    <mergeCell ref="A63:I63"/>
    <mergeCell ref="A64:I64"/>
    <mergeCell ref="A41:I41"/>
    <mergeCell ref="A43:I43"/>
    <mergeCell ref="A45:I45"/>
    <mergeCell ref="A48:I48"/>
    <mergeCell ref="A53:A54"/>
    <mergeCell ref="D53:E53"/>
    <mergeCell ref="F53:G53"/>
    <mergeCell ref="I53:I54"/>
    <mergeCell ref="B54:G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F23E-3531-4EF2-A892-CAB9B0C0B4C3}">
  <dimension ref="A1:AC94"/>
  <sheetViews>
    <sheetView workbookViewId="0"/>
  </sheetViews>
  <sheetFormatPr baseColWidth="10" defaultColWidth="11.44140625" defaultRowHeight="15" x14ac:dyDescent="0.35"/>
  <cols>
    <col min="1" max="1" width="35.44140625" style="8" customWidth="1"/>
    <col min="2" max="2" width="11.44140625" style="8"/>
    <col min="3" max="3" width="3.6640625" style="8" customWidth="1"/>
    <col min="4" max="4" width="11.44140625" style="8"/>
    <col min="5" max="5" width="2.44140625" style="8" customWidth="1"/>
    <col min="6" max="6" width="5.6640625" style="8" customWidth="1"/>
    <col min="7" max="7" width="2.6640625" style="8" customWidth="1"/>
    <col min="8" max="8" width="13" style="8" customWidth="1"/>
    <col min="9" max="9" width="7.44140625" style="26" customWidth="1"/>
    <col min="10" max="10" width="1.44140625" style="26" customWidth="1"/>
    <col min="11" max="11" width="11" style="8" customWidth="1"/>
    <col min="12" max="12" width="3" style="8" customWidth="1"/>
    <col min="13" max="13" width="11.44140625" style="8"/>
    <col min="14" max="14" width="2.33203125" style="8" customWidth="1"/>
    <col min="15" max="15" width="14.6640625" style="8" customWidth="1"/>
    <col min="16" max="16" width="10.88671875" style="26" customWidth="1"/>
    <col min="17" max="18" width="11.44140625" style="8"/>
    <col min="19" max="19" width="2.6640625" style="8" customWidth="1"/>
    <col min="20" max="20" width="11.44140625" style="8"/>
    <col min="21" max="22" width="6.33203125" style="8" customWidth="1"/>
    <col min="23" max="16384" width="11.44140625" style="8"/>
  </cols>
  <sheetData>
    <row r="1" spans="1:23" ht="16.2" x14ac:dyDescent="0.35">
      <c r="A1" s="34" t="s">
        <v>82</v>
      </c>
      <c r="B1" s="43"/>
      <c r="C1" s="43"/>
      <c r="D1" s="43"/>
      <c r="E1" s="43"/>
      <c r="F1" s="43"/>
      <c r="G1" s="43"/>
      <c r="H1" s="13"/>
      <c r="I1" s="85"/>
      <c r="J1" s="85"/>
      <c r="K1" s="13"/>
      <c r="L1" s="13"/>
      <c r="M1" s="13"/>
      <c r="N1" s="13"/>
      <c r="O1" s="13"/>
      <c r="P1" s="85"/>
      <c r="Q1" s="13"/>
      <c r="R1" s="13"/>
      <c r="S1" s="13"/>
      <c r="T1" s="43"/>
      <c r="U1" s="43"/>
      <c r="V1" s="13"/>
      <c r="W1" s="13"/>
    </row>
    <row r="2" spans="1:23" ht="15.6" thickBot="1" x14ac:dyDescent="0.4">
      <c r="A2" s="54"/>
      <c r="B2" s="77"/>
      <c r="C2" s="77"/>
      <c r="D2" s="77"/>
      <c r="E2" s="77"/>
      <c r="F2" s="77"/>
      <c r="G2" s="77"/>
      <c r="H2" s="48"/>
      <c r="I2" s="89"/>
      <c r="J2" s="89"/>
      <c r="K2" s="48"/>
      <c r="L2" s="48"/>
      <c r="M2" s="48"/>
      <c r="N2" s="48"/>
      <c r="O2" s="48"/>
      <c r="P2" s="89"/>
      <c r="Q2" s="48"/>
      <c r="R2" s="48"/>
      <c r="S2" s="48"/>
      <c r="T2" s="77"/>
      <c r="U2" s="77"/>
      <c r="V2" s="13"/>
      <c r="W2" s="13"/>
    </row>
    <row r="3" spans="1:23" x14ac:dyDescent="0.35">
      <c r="A3" s="101"/>
      <c r="B3" s="103" t="s">
        <v>2</v>
      </c>
      <c r="C3" s="103"/>
      <c r="D3" s="103"/>
      <c r="E3" s="103"/>
      <c r="F3" s="103"/>
      <c r="G3" s="92"/>
      <c r="H3" s="103" t="s">
        <v>58</v>
      </c>
      <c r="I3" s="103"/>
      <c r="J3" s="103"/>
      <c r="K3" s="103"/>
      <c r="L3" s="103"/>
      <c r="M3" s="103"/>
      <c r="N3" s="65"/>
      <c r="O3" s="103" t="s">
        <v>59</v>
      </c>
      <c r="P3" s="103"/>
      <c r="Q3" s="103"/>
      <c r="R3" s="103"/>
      <c r="S3" s="92"/>
      <c r="T3" s="104" t="s">
        <v>60</v>
      </c>
      <c r="U3" s="104"/>
    </row>
    <row r="4" spans="1:23" ht="60" customHeight="1" x14ac:dyDescent="0.35">
      <c r="A4" s="102"/>
      <c r="B4" s="60" t="s">
        <v>1</v>
      </c>
      <c r="C4" s="60"/>
      <c r="D4" s="100" t="s">
        <v>30</v>
      </c>
      <c r="E4" s="100"/>
      <c r="F4" s="100"/>
      <c r="G4" s="61"/>
      <c r="H4" s="60" t="s">
        <v>1</v>
      </c>
      <c r="I4" s="97"/>
      <c r="J4" s="97"/>
      <c r="K4" s="100" t="s">
        <v>30</v>
      </c>
      <c r="L4" s="100"/>
      <c r="M4" s="100"/>
      <c r="N4" s="61"/>
      <c r="O4" s="60" t="s">
        <v>1</v>
      </c>
      <c r="P4" s="97"/>
      <c r="Q4" s="100" t="s">
        <v>30</v>
      </c>
      <c r="R4" s="100"/>
      <c r="S4" s="61"/>
      <c r="T4" s="63" t="s">
        <v>6</v>
      </c>
      <c r="U4" s="63"/>
    </row>
    <row r="5" spans="1:23" s="11" customFormat="1" x14ac:dyDescent="0.35">
      <c r="A5" s="67" t="s">
        <v>10</v>
      </c>
      <c r="B5" s="16">
        <v>20.957377822319163</v>
      </c>
      <c r="D5" s="16">
        <v>20.451001702703966</v>
      </c>
      <c r="F5" s="16">
        <v>21.46375394193436</v>
      </c>
      <c r="G5" s="16"/>
      <c r="H5" s="18">
        <v>23.626517599790375</v>
      </c>
      <c r="K5" s="16">
        <v>22.941822886305896</v>
      </c>
      <c r="M5" s="16">
        <v>24.311212313274854</v>
      </c>
      <c r="N5" s="16"/>
      <c r="O5" s="16">
        <v>18.221161020743175</v>
      </c>
      <c r="Q5" s="16">
        <v>17.457573952748778</v>
      </c>
      <c r="R5" s="18">
        <v>18.984748088737572</v>
      </c>
      <c r="S5" s="18"/>
      <c r="T5" s="16">
        <v>3.4000000000000004</v>
      </c>
      <c r="U5" s="11" t="s">
        <v>3</v>
      </c>
    </row>
    <row r="6" spans="1:23" x14ac:dyDescent="0.35">
      <c r="A6" s="22" t="s">
        <v>14</v>
      </c>
      <c r="B6" s="21">
        <v>4.7087779300000001</v>
      </c>
      <c r="C6" s="21"/>
      <c r="D6" s="21">
        <v>4.2762339422755202</v>
      </c>
      <c r="F6" s="21">
        <v>5.1413219145894216</v>
      </c>
      <c r="G6" s="21"/>
      <c r="H6" s="21">
        <v>5.6773517299999998</v>
      </c>
      <c r="I6" s="21"/>
      <c r="J6" s="21"/>
      <c r="K6" s="21">
        <v>5.0059232571584173</v>
      </c>
      <c r="M6" s="21">
        <v>6.3487802103933335</v>
      </c>
      <c r="N6" s="21"/>
      <c r="O6" s="21">
        <v>3.7158633000000001</v>
      </c>
      <c r="P6" s="8"/>
      <c r="Q6" s="21">
        <v>3.1549523485295206</v>
      </c>
      <c r="R6" s="21">
        <v>4.2767742594394393</v>
      </c>
      <c r="S6" s="21"/>
      <c r="T6" s="17">
        <f t="shared" ref="T6:T16" si="0">H6-O6</f>
        <v>1.9614884299999997</v>
      </c>
      <c r="U6" s="8" t="s">
        <v>3</v>
      </c>
    </row>
    <row r="7" spans="1:23" x14ac:dyDescent="0.35">
      <c r="A7" s="22" t="s">
        <v>15</v>
      </c>
      <c r="B7" s="21">
        <v>3.28951247</v>
      </c>
      <c r="C7" s="21"/>
      <c r="D7" s="21">
        <v>2.9271885827774407</v>
      </c>
      <c r="F7" s="21">
        <v>3.6518363538493359</v>
      </c>
      <c r="G7" s="21"/>
      <c r="H7" s="21">
        <v>3.4093225</v>
      </c>
      <c r="I7" s="21"/>
      <c r="J7" s="21"/>
      <c r="K7" s="21">
        <v>2.8717883799168664</v>
      </c>
      <c r="M7" s="21">
        <v>3.9468566254693389</v>
      </c>
      <c r="N7" s="21"/>
      <c r="O7" s="21">
        <v>3.16669154</v>
      </c>
      <c r="P7" s="8"/>
      <c r="Q7" s="21">
        <v>2.6722801795267568</v>
      </c>
      <c r="R7" s="21">
        <v>3.6611028976259075</v>
      </c>
      <c r="S7" s="21"/>
      <c r="T7" s="17">
        <f t="shared" si="0"/>
        <v>0.24263096000000006</v>
      </c>
    </row>
    <row r="8" spans="1:23" x14ac:dyDescent="0.35">
      <c r="A8" s="22" t="s">
        <v>16</v>
      </c>
      <c r="B8" s="21">
        <v>7.4117196300000003</v>
      </c>
      <c r="C8" s="21"/>
      <c r="D8" s="21">
        <v>6.938904255599633</v>
      </c>
      <c r="F8" s="21">
        <v>7.8845349945330092</v>
      </c>
      <c r="G8" s="21"/>
      <c r="H8" s="21">
        <v>9.0750283899999999</v>
      </c>
      <c r="I8" s="21"/>
      <c r="J8" s="21"/>
      <c r="K8" s="21">
        <v>8.3019693176323894</v>
      </c>
      <c r="M8" s="21">
        <v>9.8480874558849489</v>
      </c>
      <c r="N8" s="21"/>
      <c r="O8" s="21">
        <v>5.70661095</v>
      </c>
      <c r="P8" s="29"/>
      <c r="Q8" s="21">
        <v>5.0701441387369286</v>
      </c>
      <c r="R8" s="21">
        <v>6.3430777684411037</v>
      </c>
      <c r="S8" s="21"/>
      <c r="T8" s="17">
        <f t="shared" si="0"/>
        <v>3.36841744</v>
      </c>
      <c r="U8" s="8" t="s">
        <v>3</v>
      </c>
    </row>
    <row r="9" spans="1:23" x14ac:dyDescent="0.35">
      <c r="A9" s="22" t="s">
        <v>17</v>
      </c>
      <c r="B9" s="21">
        <v>7.5841537499999996</v>
      </c>
      <c r="C9" s="21"/>
      <c r="D9" s="21">
        <v>7.1111110410345963</v>
      </c>
      <c r="F9" s="21">
        <v>8.0571964517438026</v>
      </c>
      <c r="G9" s="21"/>
      <c r="H9" s="21">
        <v>8.5800797699999993</v>
      </c>
      <c r="I9" s="21"/>
      <c r="J9" s="21"/>
      <c r="K9" s="21">
        <v>7.8361512489907419</v>
      </c>
      <c r="M9" s="21">
        <v>9.3240082991502895</v>
      </c>
      <c r="N9" s="21"/>
      <c r="O9" s="21">
        <v>6.5631995200000004</v>
      </c>
      <c r="P9" s="8"/>
      <c r="Q9" s="21">
        <v>5.8962512171387518</v>
      </c>
      <c r="R9" s="21">
        <v>7.2301478277799172</v>
      </c>
      <c r="S9" s="21"/>
      <c r="T9" s="17">
        <f t="shared" si="0"/>
        <v>2.0168802499999989</v>
      </c>
      <c r="U9" s="8" t="s">
        <v>3</v>
      </c>
    </row>
    <row r="10" spans="1:23" x14ac:dyDescent="0.35">
      <c r="A10" s="22" t="s">
        <v>18</v>
      </c>
      <c r="B10" s="21">
        <v>3.0669692899999998</v>
      </c>
      <c r="C10" s="21"/>
      <c r="D10" s="21">
        <v>2.7364788091571843</v>
      </c>
      <c r="F10" s="21">
        <v>3.3974597630293393</v>
      </c>
      <c r="G10" s="21"/>
      <c r="H10" s="21">
        <v>3.4995778400000002</v>
      </c>
      <c r="I10" s="21"/>
      <c r="J10" s="21"/>
      <c r="K10" s="21">
        <v>2.9937960727495976</v>
      </c>
      <c r="M10" s="21">
        <v>4.005359603146406</v>
      </c>
      <c r="N10" s="21"/>
      <c r="O10" s="21">
        <v>2.62348903</v>
      </c>
      <c r="P10" s="27"/>
      <c r="Q10" s="21">
        <v>2.174574196142935</v>
      </c>
      <c r="R10" s="21">
        <v>3.0724038668327407</v>
      </c>
      <c r="S10" s="21"/>
      <c r="T10" s="17">
        <f t="shared" si="0"/>
        <v>0.87608881000000016</v>
      </c>
      <c r="U10" s="8" t="s">
        <v>3</v>
      </c>
    </row>
    <row r="11" spans="1:23" x14ac:dyDescent="0.35">
      <c r="A11" s="22" t="s">
        <v>19</v>
      </c>
      <c r="B11" s="21">
        <v>12.7114897</v>
      </c>
      <c r="C11" s="21"/>
      <c r="D11" s="21">
        <v>12.099573119020977</v>
      </c>
      <c r="F11" s="21">
        <v>13.323406306788133</v>
      </c>
      <c r="G11" s="21"/>
      <c r="H11" s="21">
        <v>15.323026799999999</v>
      </c>
      <c r="I11" s="21"/>
      <c r="J11" s="21"/>
      <c r="K11" s="21">
        <v>14.401226972814014</v>
      </c>
      <c r="M11" s="21">
        <v>16.2448265398654</v>
      </c>
      <c r="N11" s="21"/>
      <c r="O11" s="21">
        <v>10.034323199999999</v>
      </c>
      <c r="P11" s="8"/>
      <c r="Q11" s="21">
        <v>9.1811172245176458</v>
      </c>
      <c r="R11" s="21">
        <v>10.887529246158373</v>
      </c>
      <c r="S11" s="21"/>
      <c r="T11" s="17">
        <f t="shared" si="0"/>
        <v>5.2887035999999998</v>
      </c>
      <c r="U11" s="8" t="s">
        <v>3</v>
      </c>
    </row>
    <row r="12" spans="1:23" x14ac:dyDescent="0.35">
      <c r="A12" s="22" t="s">
        <v>20</v>
      </c>
      <c r="B12" s="21">
        <v>4.5392913999999998</v>
      </c>
      <c r="C12" s="21"/>
      <c r="D12" s="21">
        <v>4.1557506335301326</v>
      </c>
      <c r="F12" s="21">
        <v>4.9228321643240207</v>
      </c>
      <c r="G12" s="21"/>
      <c r="H12" s="21">
        <v>5.0950592500000003</v>
      </c>
      <c r="I12" s="21"/>
      <c r="J12" s="21"/>
      <c r="K12" s="21">
        <v>4.5038428143655791</v>
      </c>
      <c r="M12" s="21">
        <v>5.6862756821552241</v>
      </c>
      <c r="N12" s="21"/>
      <c r="O12" s="21">
        <v>3.96955678</v>
      </c>
      <c r="P12" s="8"/>
      <c r="Q12" s="21">
        <v>3.4618759777279742</v>
      </c>
      <c r="R12" s="21">
        <v>4.4772375874115573</v>
      </c>
      <c r="S12" s="21"/>
      <c r="T12" s="17">
        <f t="shared" si="0"/>
        <v>1.1255024700000003</v>
      </c>
      <c r="U12" s="8" t="s">
        <v>3</v>
      </c>
    </row>
    <row r="13" spans="1:23" x14ac:dyDescent="0.35">
      <c r="A13" s="22" t="s">
        <v>21</v>
      </c>
      <c r="B13" s="21">
        <v>1.25420032</v>
      </c>
      <c r="C13" s="21"/>
      <c r="D13" s="21">
        <v>1.0620539364093005</v>
      </c>
      <c r="F13" s="21">
        <v>1.4463467002705324</v>
      </c>
      <c r="G13" s="21"/>
      <c r="H13" s="21">
        <v>1.1471161999999999</v>
      </c>
      <c r="I13" s="21"/>
      <c r="J13" s="21"/>
      <c r="K13" s="21">
        <v>0.86827065028876782</v>
      </c>
      <c r="M13" s="21">
        <v>1.4259617426422013</v>
      </c>
      <c r="N13" s="21"/>
      <c r="O13" s="21">
        <v>1.36397553</v>
      </c>
      <c r="P13" s="8"/>
      <c r="Q13" s="21">
        <v>1.0814109225665933</v>
      </c>
      <c r="R13" s="21">
        <v>1.6465401295151856</v>
      </c>
      <c r="S13" s="21"/>
      <c r="T13" s="17">
        <f t="shared" si="0"/>
        <v>-0.21685933000000013</v>
      </c>
    </row>
    <row r="14" spans="1:23" x14ac:dyDescent="0.35">
      <c r="A14" s="22" t="s">
        <v>22</v>
      </c>
      <c r="B14" s="21">
        <v>6.6910334300000001</v>
      </c>
      <c r="C14" s="21"/>
      <c r="D14" s="21">
        <v>6.2334308366455966</v>
      </c>
      <c r="F14" s="21">
        <v>7.148636014736824</v>
      </c>
      <c r="G14" s="21"/>
      <c r="H14" s="21">
        <v>9.0255335300000006</v>
      </c>
      <c r="I14" s="21"/>
      <c r="J14" s="21"/>
      <c r="K14" s="21">
        <v>8.258209986965884</v>
      </c>
      <c r="M14" s="21">
        <v>9.7928570640138233</v>
      </c>
      <c r="N14" s="21"/>
      <c r="O14" s="21">
        <v>4.29786599</v>
      </c>
      <c r="P14" s="8"/>
      <c r="Q14" s="21">
        <v>3.7606297073399251</v>
      </c>
      <c r="R14" s="21">
        <v>4.8351022729615227</v>
      </c>
      <c r="S14" s="21"/>
      <c r="T14" s="17">
        <f t="shared" si="0"/>
        <v>4.7276675400000006</v>
      </c>
      <c r="U14" s="8" t="s">
        <v>3</v>
      </c>
    </row>
    <row r="15" spans="1:23" x14ac:dyDescent="0.35">
      <c r="A15" s="22" t="s">
        <v>23</v>
      </c>
      <c r="B15" s="21">
        <v>2.93580145</v>
      </c>
      <c r="C15" s="21"/>
      <c r="D15" s="21">
        <v>2.5938921997619997</v>
      </c>
      <c r="F15" s="21">
        <v>3.2777107006683486</v>
      </c>
      <c r="G15" s="21"/>
      <c r="H15" s="21">
        <v>3.6422395000000001</v>
      </c>
      <c r="I15" s="21"/>
      <c r="J15" s="21"/>
      <c r="K15" s="21">
        <v>3.0640857887426387</v>
      </c>
      <c r="M15" s="21">
        <v>4.2203932050559461</v>
      </c>
      <c r="N15" s="21"/>
      <c r="O15" s="21">
        <v>2.2116102099999999</v>
      </c>
      <c r="P15" s="8"/>
      <c r="Q15" s="21">
        <v>1.8231991769167166</v>
      </c>
      <c r="R15" s="21">
        <v>2.6000212379467369</v>
      </c>
      <c r="S15" s="21"/>
      <c r="T15" s="17">
        <f t="shared" si="0"/>
        <v>1.4306292900000002</v>
      </c>
      <c r="U15" s="8" t="s">
        <v>3</v>
      </c>
    </row>
    <row r="16" spans="1:23" ht="16.8" thickBot="1" x14ac:dyDescent="0.4">
      <c r="A16" s="49" t="s">
        <v>83</v>
      </c>
      <c r="B16" s="52">
        <v>0.61752048999999998</v>
      </c>
      <c r="C16" s="52" t="s">
        <v>24</v>
      </c>
      <c r="D16" s="52">
        <v>0.44180092159251838</v>
      </c>
      <c r="E16" s="51"/>
      <c r="F16" s="52">
        <v>0.79324004993374453</v>
      </c>
      <c r="G16" s="52"/>
      <c r="H16" s="52">
        <v>0.64343320000000004</v>
      </c>
      <c r="I16" s="52" t="s">
        <v>24</v>
      </c>
      <c r="J16" s="52"/>
      <c r="K16" s="52">
        <v>0.39792298235703538</v>
      </c>
      <c r="L16" s="51"/>
      <c r="M16" s="52">
        <v>0.8889434106321632</v>
      </c>
      <c r="N16" s="52"/>
      <c r="O16" s="52">
        <v>0.59095657000000001</v>
      </c>
      <c r="P16" s="51" t="s">
        <v>25</v>
      </c>
      <c r="Q16" s="52">
        <v>0.34688641873138892</v>
      </c>
      <c r="R16" s="52">
        <v>0.83502672856006011</v>
      </c>
      <c r="S16" s="52"/>
      <c r="T16" s="50">
        <f t="shared" si="0"/>
        <v>5.2476630000000024E-2</v>
      </c>
      <c r="U16" s="51"/>
    </row>
    <row r="17" spans="1:29" x14ac:dyDescent="0.35">
      <c r="A17" s="22"/>
      <c r="B17" s="21"/>
      <c r="C17" s="21"/>
      <c r="D17" s="21"/>
      <c r="E17" s="21"/>
      <c r="F17" s="21"/>
      <c r="G17" s="21"/>
      <c r="H17" s="21"/>
      <c r="I17" s="86"/>
      <c r="J17" s="86"/>
      <c r="K17" s="21"/>
      <c r="L17" s="21"/>
      <c r="M17" s="21"/>
      <c r="N17" s="21"/>
      <c r="O17" s="21"/>
      <c r="P17" s="86"/>
      <c r="Q17" s="21"/>
      <c r="R17" s="21"/>
      <c r="S17" s="21"/>
      <c r="T17" s="17"/>
    </row>
    <row r="18" spans="1:29" x14ac:dyDescent="0.35">
      <c r="A18" s="23" t="s">
        <v>28</v>
      </c>
      <c r="I18" s="8"/>
      <c r="J18" s="8"/>
      <c r="P18" s="8"/>
    </row>
    <row r="19" spans="1:29" x14ac:dyDescent="0.35">
      <c r="A19" s="25" t="s">
        <v>68</v>
      </c>
      <c r="I19" s="8"/>
      <c r="J19" s="8"/>
      <c r="P19" s="8"/>
      <c r="R19" s="26"/>
      <c r="S19" s="26"/>
      <c r="T19" s="26"/>
      <c r="AA19" s="26"/>
      <c r="AB19" s="26"/>
      <c r="AC19" s="26"/>
    </row>
    <row r="20" spans="1:29" x14ac:dyDescent="0.35">
      <c r="A20" s="26" t="s">
        <v>51</v>
      </c>
      <c r="I20" s="8"/>
      <c r="J20" s="8"/>
      <c r="P20" s="8"/>
    </row>
    <row r="21" spans="1:29" x14ac:dyDescent="0.35">
      <c r="A21" s="8" t="s">
        <v>52</v>
      </c>
      <c r="I21" s="8"/>
      <c r="J21" s="8"/>
      <c r="P21" s="8"/>
    </row>
    <row r="22" spans="1:29" ht="51" customHeight="1" x14ac:dyDescent="0.35">
      <c r="A22" s="99" t="s">
        <v>65</v>
      </c>
      <c r="B22" s="99"/>
      <c r="C22" s="99"/>
      <c r="D22" s="99"/>
      <c r="E22" s="99"/>
      <c r="F22" s="99"/>
      <c r="G22" s="99"/>
      <c r="H22" s="99"/>
      <c r="I22" s="99"/>
      <c r="J22" s="99"/>
      <c r="K22" s="99"/>
      <c r="P22" s="8"/>
    </row>
    <row r="23" spans="1:29" ht="30" customHeight="1" x14ac:dyDescent="0.35">
      <c r="A23" s="99" t="s">
        <v>53</v>
      </c>
      <c r="B23" s="99"/>
      <c r="C23" s="99"/>
      <c r="D23" s="99"/>
      <c r="E23" s="99"/>
      <c r="F23" s="99"/>
      <c r="G23" s="99"/>
      <c r="H23" s="99"/>
      <c r="I23" s="99"/>
      <c r="J23" s="99"/>
      <c r="K23" s="99"/>
      <c r="P23" s="8"/>
    </row>
    <row r="24" spans="1:29" s="11" customFormat="1" ht="46.5" customHeight="1" x14ac:dyDescent="0.35">
      <c r="A24" s="98" t="s">
        <v>54</v>
      </c>
      <c r="B24" s="98"/>
      <c r="C24" s="98"/>
      <c r="D24" s="98"/>
      <c r="E24" s="98"/>
      <c r="F24" s="98"/>
      <c r="G24" s="98"/>
      <c r="H24" s="98"/>
      <c r="I24" s="98"/>
      <c r="J24" s="98"/>
      <c r="K24" s="98"/>
      <c r="L24" s="98"/>
      <c r="M24" s="98"/>
      <c r="N24" s="98"/>
      <c r="O24" s="98"/>
      <c r="P24" s="98"/>
      <c r="Q24" s="28"/>
    </row>
    <row r="25" spans="1:29" s="11" customFormat="1" ht="25.95" customHeight="1" x14ac:dyDescent="0.35">
      <c r="A25" s="68" t="s">
        <v>55</v>
      </c>
      <c r="B25" s="28"/>
      <c r="C25" s="28"/>
      <c r="D25" s="28"/>
      <c r="E25" s="28"/>
      <c r="F25" s="28"/>
      <c r="G25" s="28"/>
      <c r="H25" s="28"/>
      <c r="I25" s="28"/>
      <c r="J25" s="28"/>
      <c r="K25" s="28"/>
      <c r="L25" s="28"/>
      <c r="M25" s="28"/>
      <c r="N25" s="28"/>
      <c r="O25" s="28"/>
      <c r="P25" s="28"/>
      <c r="Q25" s="28"/>
    </row>
    <row r="26" spans="1:29" ht="46.2" customHeight="1" x14ac:dyDescent="0.35">
      <c r="A26" s="99" t="s">
        <v>84</v>
      </c>
      <c r="B26" s="99"/>
      <c r="C26" s="99"/>
      <c r="D26" s="99"/>
      <c r="E26" s="99"/>
      <c r="F26" s="99"/>
      <c r="G26" s="99"/>
      <c r="H26" s="99"/>
      <c r="I26" s="99"/>
      <c r="J26" s="99"/>
      <c r="K26" s="99"/>
      <c r="P26" s="8"/>
    </row>
    <row r="27" spans="1:29" x14ac:dyDescent="0.35">
      <c r="A27" s="1" t="s">
        <v>90</v>
      </c>
      <c r="I27" s="8"/>
      <c r="J27" s="8"/>
      <c r="P27" s="8"/>
    </row>
    <row r="28" spans="1:29" x14ac:dyDescent="0.35">
      <c r="I28" s="8"/>
      <c r="J28" s="8"/>
      <c r="P28" s="8"/>
    </row>
    <row r="29" spans="1:29" x14ac:dyDescent="0.35">
      <c r="A29" s="99" t="s">
        <v>78</v>
      </c>
      <c r="B29" s="99"/>
      <c r="C29" s="99"/>
      <c r="D29" s="99"/>
      <c r="E29" s="99"/>
      <c r="F29" s="99"/>
      <c r="G29" s="99"/>
      <c r="H29" s="99"/>
      <c r="I29" s="99"/>
      <c r="J29" s="99"/>
      <c r="K29" s="99"/>
      <c r="P29" s="8"/>
    </row>
    <row r="30" spans="1:29" s="24" customFormat="1" ht="17.399999999999999" customHeight="1" x14ac:dyDescent="0.3">
      <c r="A30" s="31" t="s">
        <v>63</v>
      </c>
      <c r="B30" s="32"/>
      <c r="C30" s="32"/>
      <c r="D30" s="32"/>
      <c r="E30" s="32"/>
      <c r="F30" s="32"/>
      <c r="G30" s="32"/>
      <c r="H30" s="32"/>
      <c r="I30" s="32"/>
      <c r="J30" s="32"/>
    </row>
    <row r="31" spans="1:29" ht="7.95" customHeight="1" x14ac:dyDescent="0.35"/>
    <row r="32" spans="1:29" ht="16.2" x14ac:dyDescent="0.35">
      <c r="A32" s="38" t="s">
        <v>85</v>
      </c>
      <c r="B32" s="43"/>
      <c r="C32" s="43"/>
      <c r="D32" s="43"/>
      <c r="E32" s="13"/>
      <c r="F32" s="13"/>
      <c r="G32" s="13"/>
      <c r="H32" s="43"/>
      <c r="I32" s="13"/>
      <c r="J32" s="13"/>
      <c r="K32" s="13"/>
      <c r="P32" s="8"/>
    </row>
    <row r="33" spans="1:23" ht="15.6" thickBot="1" x14ac:dyDescent="0.4">
      <c r="A33" s="47"/>
      <c r="B33" s="116"/>
      <c r="C33" s="116"/>
      <c r="D33" s="116"/>
      <c r="E33" s="116"/>
      <c r="F33" s="116"/>
      <c r="G33" s="116"/>
      <c r="H33" s="116"/>
      <c r="I33" s="116"/>
      <c r="J33" s="116"/>
      <c r="K33" s="116"/>
      <c r="L33" s="116"/>
      <c r="M33" s="116"/>
      <c r="N33" s="116"/>
      <c r="O33" s="116"/>
      <c r="P33" s="116"/>
      <c r="Q33" s="116"/>
      <c r="R33" s="116"/>
      <c r="S33" s="113"/>
      <c r="T33" s="113"/>
      <c r="U33" s="113"/>
      <c r="V33" s="113"/>
      <c r="W33" s="113"/>
    </row>
    <row r="34" spans="1:23" ht="16.5" customHeight="1" x14ac:dyDescent="0.35">
      <c r="A34" s="101"/>
      <c r="B34" s="66" t="s">
        <v>2</v>
      </c>
      <c r="C34" s="64"/>
      <c r="D34" s="103" t="s">
        <v>58</v>
      </c>
      <c r="E34" s="103"/>
      <c r="F34" s="103"/>
      <c r="G34" s="103"/>
      <c r="H34" s="103"/>
      <c r="I34" s="103"/>
      <c r="J34" s="92"/>
      <c r="K34" s="103" t="s">
        <v>59</v>
      </c>
      <c r="L34" s="103"/>
      <c r="M34" s="103"/>
      <c r="N34" s="103"/>
      <c r="O34" s="103"/>
      <c r="P34" s="103"/>
      <c r="Q34" s="117" t="s">
        <v>60</v>
      </c>
      <c r="R34" s="117"/>
      <c r="S34" s="29"/>
    </row>
    <row r="35" spans="1:23" ht="57.75" customHeight="1" x14ac:dyDescent="0.35">
      <c r="A35" s="102"/>
      <c r="B35" s="60" t="s">
        <v>1</v>
      </c>
      <c r="C35" s="93"/>
      <c r="D35" s="60" t="s">
        <v>1</v>
      </c>
      <c r="E35" s="60"/>
      <c r="F35" s="60"/>
      <c r="G35" s="60"/>
      <c r="H35" s="100" t="s">
        <v>30</v>
      </c>
      <c r="I35" s="100"/>
      <c r="J35" s="61"/>
      <c r="K35" s="60" t="s">
        <v>1</v>
      </c>
      <c r="L35" s="60"/>
      <c r="M35" s="60"/>
      <c r="N35" s="60"/>
      <c r="O35" s="100" t="s">
        <v>30</v>
      </c>
      <c r="P35" s="100"/>
      <c r="Q35" s="63" t="s">
        <v>6</v>
      </c>
      <c r="R35" s="63"/>
      <c r="S35" s="29"/>
    </row>
    <row r="36" spans="1:23" s="11" customFormat="1" ht="21" customHeight="1" x14ac:dyDescent="0.35">
      <c r="A36" s="67" t="s">
        <v>10</v>
      </c>
      <c r="B36" s="18">
        <v>100</v>
      </c>
      <c r="C36" s="18"/>
      <c r="D36" s="16">
        <v>57.067510548523202</v>
      </c>
      <c r="E36" s="16"/>
      <c r="H36" s="79">
        <v>54.417068263621374</v>
      </c>
      <c r="I36" s="79">
        <v>59.717952833425038</v>
      </c>
      <c r="J36" s="96"/>
      <c r="K36" s="16">
        <v>42.932489451476791</v>
      </c>
      <c r="L36" s="16"/>
      <c r="O36" s="79">
        <v>40.451958954559601</v>
      </c>
      <c r="P36" s="16">
        <v>45.41301994839398</v>
      </c>
      <c r="Q36" s="16">
        <f t="shared" ref="Q36:Q47" si="1">D36-K36</f>
        <v>14.135021097046412</v>
      </c>
      <c r="R36" s="11" t="s">
        <v>3</v>
      </c>
      <c r="T36" s="87"/>
    </row>
    <row r="37" spans="1:23" x14ac:dyDescent="0.35">
      <c r="A37" s="22" t="s">
        <v>14</v>
      </c>
      <c r="B37" s="21">
        <v>100</v>
      </c>
      <c r="C37" s="21"/>
      <c r="D37" s="21">
        <v>61</v>
      </c>
      <c r="E37" s="21"/>
      <c r="F37" s="21"/>
      <c r="G37" s="21"/>
      <c r="H37" s="17">
        <v>51.942307625070015</v>
      </c>
      <c r="I37" s="17">
        <v>70.123420074460512</v>
      </c>
      <c r="J37" s="86"/>
      <c r="K37" s="21">
        <v>39</v>
      </c>
      <c r="M37" s="21"/>
      <c r="N37" s="21"/>
      <c r="O37" s="88">
        <v>32.110839319942471</v>
      </c>
      <c r="P37" s="88">
        <v>45.823432980527009</v>
      </c>
      <c r="Q37" s="17">
        <f t="shared" si="1"/>
        <v>22</v>
      </c>
      <c r="R37" s="8" t="s">
        <v>3</v>
      </c>
    </row>
    <row r="38" spans="1:23" x14ac:dyDescent="0.35">
      <c r="A38" s="22" t="s">
        <v>15</v>
      </c>
      <c r="B38" s="21">
        <v>100</v>
      </c>
      <c r="C38" s="21"/>
      <c r="D38" s="21">
        <v>52.5</v>
      </c>
      <c r="E38" s="21"/>
      <c r="F38" s="21"/>
      <c r="G38" s="21"/>
      <c r="H38" s="17">
        <v>42.406537424380694</v>
      </c>
      <c r="I38" s="17">
        <v>62.521777987805692</v>
      </c>
      <c r="J38" s="86"/>
      <c r="K38" s="21">
        <v>47.5</v>
      </c>
      <c r="M38" s="21"/>
      <c r="N38" s="21"/>
      <c r="O38" s="88">
        <v>38.486201178619709</v>
      </c>
      <c r="P38" s="88">
        <v>56.585483409193913</v>
      </c>
      <c r="Q38" s="17">
        <f t="shared" si="1"/>
        <v>5</v>
      </c>
    </row>
    <row r="39" spans="1:23" x14ac:dyDescent="0.35">
      <c r="A39" s="22" t="s">
        <v>16</v>
      </c>
      <c r="B39" s="21">
        <v>100</v>
      </c>
      <c r="C39" s="21"/>
      <c r="D39" s="21">
        <v>62</v>
      </c>
      <c r="E39" s="21"/>
      <c r="F39" s="21"/>
      <c r="G39" s="21"/>
      <c r="H39" s="17">
        <v>55.454516874519989</v>
      </c>
      <c r="I39" s="17">
        <v>68.506509174396285</v>
      </c>
      <c r="J39" s="86"/>
      <c r="K39" s="21">
        <v>38</v>
      </c>
      <c r="M39" s="21"/>
      <c r="N39" s="21"/>
      <c r="O39" s="88">
        <v>33.173922648698571</v>
      </c>
      <c r="P39" s="88">
        <v>42.86505130238514</v>
      </c>
      <c r="Q39" s="17">
        <f t="shared" si="1"/>
        <v>24</v>
      </c>
      <c r="R39" s="8" t="s">
        <v>3</v>
      </c>
    </row>
    <row r="40" spans="1:23" x14ac:dyDescent="0.35">
      <c r="A40" s="22" t="s">
        <v>17</v>
      </c>
      <c r="B40" s="21">
        <v>100</v>
      </c>
      <c r="C40" s="21"/>
      <c r="D40" s="21">
        <v>57.3</v>
      </c>
      <c r="E40" s="21"/>
      <c r="F40" s="21"/>
      <c r="G40" s="21"/>
      <c r="H40" s="17">
        <v>51.215771335669388</v>
      </c>
      <c r="I40" s="17">
        <v>63.319790265574284</v>
      </c>
      <c r="J40" s="86"/>
      <c r="K40" s="21">
        <v>42.7</v>
      </c>
      <c r="M40" s="21"/>
      <c r="N40" s="21"/>
      <c r="O40" s="88">
        <v>37.684860134547939</v>
      </c>
      <c r="P40" s="88">
        <v>47.779578264208375</v>
      </c>
      <c r="Q40" s="17">
        <f t="shared" si="1"/>
        <v>14.599999999999994</v>
      </c>
      <c r="R40" s="8" t="s">
        <v>3</v>
      </c>
    </row>
    <row r="41" spans="1:23" x14ac:dyDescent="0.35">
      <c r="A41" s="22" t="s">
        <v>18</v>
      </c>
      <c r="B41" s="21">
        <v>100</v>
      </c>
      <c r="C41" s="21"/>
      <c r="D41" s="21">
        <v>57.8</v>
      </c>
      <c r="E41" s="21"/>
      <c r="F41" s="21"/>
      <c r="G41" s="21"/>
      <c r="H41" s="17">
        <v>47.38628030385879</v>
      </c>
      <c r="I41" s="17">
        <v>68.135103646165234</v>
      </c>
      <c r="J41" s="86"/>
      <c r="K41" s="21">
        <v>42.2</v>
      </c>
      <c r="M41" s="21"/>
      <c r="N41" s="21"/>
      <c r="O41" s="88">
        <v>33.725573821787407</v>
      </c>
      <c r="P41" s="88">
        <v>50.753042228188562</v>
      </c>
      <c r="Q41" s="17">
        <f t="shared" si="1"/>
        <v>15.599999999999994</v>
      </c>
      <c r="R41" s="8" t="s">
        <v>3</v>
      </c>
    </row>
    <row r="42" spans="1:23" x14ac:dyDescent="0.35">
      <c r="A42" s="22" t="s">
        <v>19</v>
      </c>
      <c r="B42" s="21">
        <v>100</v>
      </c>
      <c r="C42" s="21"/>
      <c r="D42" s="21">
        <v>61</v>
      </c>
      <c r="E42" s="21"/>
      <c r="F42" s="21"/>
      <c r="G42" s="21"/>
      <c r="H42" s="17">
        <v>56.414793121812664</v>
      </c>
      <c r="I42" s="17">
        <v>65.625786588332261</v>
      </c>
      <c r="J42" s="86"/>
      <c r="K42" s="21">
        <v>39</v>
      </c>
      <c r="M42" s="21"/>
      <c r="N42" s="21"/>
      <c r="O42" s="88">
        <v>35.224323044200133</v>
      </c>
      <c r="P42" s="88">
        <v>42.735097245654941</v>
      </c>
      <c r="Q42" s="17">
        <f t="shared" si="1"/>
        <v>22</v>
      </c>
      <c r="R42" s="8" t="s">
        <v>3</v>
      </c>
    </row>
    <row r="43" spans="1:23" x14ac:dyDescent="0.35">
      <c r="A43" s="22" t="s">
        <v>20</v>
      </c>
      <c r="B43" s="21">
        <v>100</v>
      </c>
      <c r="C43" s="21"/>
      <c r="D43" s="21">
        <v>56.8</v>
      </c>
      <c r="E43" s="21"/>
      <c r="F43" s="21"/>
      <c r="G43" s="21"/>
      <c r="H43" s="17">
        <v>48.710099940478734</v>
      </c>
      <c r="I43" s="17">
        <v>64.926263695884913</v>
      </c>
      <c r="J43" s="86"/>
      <c r="K43" s="21">
        <v>43.2</v>
      </c>
      <c r="M43" s="21"/>
      <c r="N43" s="21"/>
      <c r="O43" s="88">
        <v>36.600239770816358</v>
      </c>
      <c r="P43" s="88">
        <v>49.763396592820008</v>
      </c>
      <c r="Q43" s="17">
        <f t="shared" si="1"/>
        <v>13.599999999999994</v>
      </c>
      <c r="R43" s="8" t="s">
        <v>3</v>
      </c>
    </row>
    <row r="44" spans="1:23" x14ac:dyDescent="0.35">
      <c r="A44" s="22" t="s">
        <v>21</v>
      </c>
      <c r="B44" s="21">
        <v>100</v>
      </c>
      <c r="C44" s="21"/>
      <c r="D44" s="21">
        <v>46.3</v>
      </c>
      <c r="E44" s="21" t="s">
        <v>24</v>
      </c>
      <c r="F44" s="21"/>
      <c r="G44" s="21"/>
      <c r="H44" s="17">
        <v>33.014691298571314</v>
      </c>
      <c r="I44" s="17">
        <v>59.582253472286496</v>
      </c>
      <c r="J44" s="86"/>
      <c r="K44" s="21">
        <v>53.7</v>
      </c>
      <c r="M44" s="21"/>
      <c r="N44" s="21"/>
      <c r="O44" s="88">
        <v>39.892629397004022</v>
      </c>
      <c r="P44" s="88">
        <v>67.510425832138154</v>
      </c>
      <c r="Q44" s="17">
        <f t="shared" si="1"/>
        <v>-7.4000000000000057</v>
      </c>
    </row>
    <row r="45" spans="1:23" x14ac:dyDescent="0.35">
      <c r="A45" s="22" t="s">
        <v>22</v>
      </c>
      <c r="B45" s="21">
        <v>100</v>
      </c>
      <c r="C45" s="21"/>
      <c r="D45" s="21">
        <v>68.3</v>
      </c>
      <c r="E45" s="21"/>
      <c r="F45" s="21"/>
      <c r="G45" s="21"/>
      <c r="H45" s="17">
        <v>60.907085969677851</v>
      </c>
      <c r="I45" s="17">
        <v>75.656790682304518</v>
      </c>
      <c r="J45" s="86"/>
      <c r="K45" s="21">
        <v>31.7</v>
      </c>
      <c r="M45" s="21"/>
      <c r="N45" s="21"/>
      <c r="O45" s="88">
        <v>27.228304514213058</v>
      </c>
      <c r="P45" s="88">
        <v>36.207818833804566</v>
      </c>
      <c r="Q45" s="17">
        <f t="shared" si="1"/>
        <v>36.599999999999994</v>
      </c>
      <c r="R45" s="8" t="s">
        <v>3</v>
      </c>
    </row>
    <row r="46" spans="1:23" x14ac:dyDescent="0.35">
      <c r="A46" s="22" t="s">
        <v>23</v>
      </c>
      <c r="B46" s="21">
        <v>100</v>
      </c>
      <c r="C46" s="21"/>
      <c r="D46" s="21">
        <v>62.8</v>
      </c>
      <c r="E46" s="21"/>
      <c r="F46" s="21"/>
      <c r="G46" s="21"/>
      <c r="H46" s="17">
        <v>50.475425813224398</v>
      </c>
      <c r="I46" s="17">
        <v>75.12698382532983</v>
      </c>
      <c r="J46" s="86"/>
      <c r="K46" s="21">
        <v>37.200000000000003</v>
      </c>
      <c r="M46" s="21"/>
      <c r="N46" s="21"/>
      <c r="O46" s="88">
        <v>29.383363159866775</v>
      </c>
      <c r="P46" s="88">
        <v>45.014227201579011</v>
      </c>
      <c r="Q46" s="17">
        <f t="shared" si="1"/>
        <v>25.599999999999994</v>
      </c>
      <c r="R46" s="8" t="s">
        <v>3</v>
      </c>
    </row>
    <row r="47" spans="1:23" ht="16.8" thickBot="1" x14ac:dyDescent="0.4">
      <c r="A47" s="49" t="s">
        <v>83</v>
      </c>
      <c r="B47" s="52">
        <v>100</v>
      </c>
      <c r="C47" s="52"/>
      <c r="D47" s="52">
        <v>52.7</v>
      </c>
      <c r="E47" s="52" t="s">
        <v>24</v>
      </c>
      <c r="F47" s="52"/>
      <c r="G47" s="52"/>
      <c r="H47" s="50">
        <v>27.652215599636321</v>
      </c>
      <c r="I47" s="50">
        <v>77.83704454356176</v>
      </c>
      <c r="J47" s="90"/>
      <c r="K47" s="52">
        <v>47.3</v>
      </c>
      <c r="L47" s="51" t="s">
        <v>25</v>
      </c>
      <c r="M47" s="52"/>
      <c r="N47" s="52"/>
      <c r="O47" s="91">
        <v>23.567126084845729</v>
      </c>
      <c r="P47" s="91">
        <v>70.94361377195618</v>
      </c>
      <c r="Q47" s="50">
        <f t="shared" si="1"/>
        <v>5.4000000000000057</v>
      </c>
      <c r="R47" s="51"/>
    </row>
    <row r="48" spans="1:23" x14ac:dyDescent="0.35">
      <c r="A48" s="44"/>
    </row>
    <row r="49" spans="1:29" x14ac:dyDescent="0.35">
      <c r="A49" s="23" t="s">
        <v>28</v>
      </c>
      <c r="I49" s="8"/>
      <c r="J49" s="8"/>
      <c r="P49" s="8"/>
    </row>
    <row r="50" spans="1:29" x14ac:dyDescent="0.35">
      <c r="A50" s="25" t="s">
        <v>68</v>
      </c>
      <c r="I50" s="8"/>
      <c r="J50" s="8"/>
      <c r="P50" s="8"/>
      <c r="R50" s="26"/>
      <c r="S50" s="26"/>
      <c r="T50" s="26"/>
      <c r="AA50" s="26"/>
      <c r="AB50" s="26"/>
      <c r="AC50" s="26"/>
    </row>
    <row r="51" spans="1:29" x14ac:dyDescent="0.35">
      <c r="A51" s="26" t="s">
        <v>51</v>
      </c>
      <c r="I51" s="8"/>
      <c r="J51" s="8"/>
      <c r="P51" s="8"/>
    </row>
    <row r="52" spans="1:29" x14ac:dyDescent="0.35">
      <c r="A52" s="8" t="s">
        <v>52</v>
      </c>
      <c r="I52" s="8"/>
      <c r="J52" s="8"/>
      <c r="P52" s="8"/>
    </row>
    <row r="53" spans="1:29" s="11" customFormat="1" ht="19.2" customHeight="1" x14ac:dyDescent="0.35">
      <c r="A53" s="68" t="s">
        <v>56</v>
      </c>
      <c r="B53" s="28"/>
      <c r="C53" s="28"/>
      <c r="D53" s="28"/>
      <c r="E53" s="28"/>
      <c r="F53" s="28"/>
      <c r="G53" s="28"/>
      <c r="H53" s="28"/>
      <c r="I53" s="28"/>
      <c r="J53" s="28"/>
      <c r="K53" s="28"/>
      <c r="L53" s="28"/>
      <c r="M53" s="28"/>
      <c r="N53" s="28"/>
      <c r="O53" s="28"/>
      <c r="P53" s="28"/>
      <c r="Q53" s="28"/>
    </row>
    <row r="54" spans="1:29" ht="60.75" customHeight="1" x14ac:dyDescent="0.35">
      <c r="A54" s="99" t="s">
        <v>50</v>
      </c>
      <c r="B54" s="99"/>
      <c r="C54" s="99"/>
      <c r="D54" s="99"/>
      <c r="E54" s="99"/>
      <c r="F54" s="99"/>
      <c r="G54" s="99"/>
      <c r="H54" s="99"/>
      <c r="I54" s="99"/>
      <c r="J54" s="99"/>
      <c r="K54" s="99"/>
      <c r="P54" s="8"/>
    </row>
    <row r="55" spans="1:29" s="11" customFormat="1" ht="46.5" customHeight="1" x14ac:dyDescent="0.35">
      <c r="A55" s="98" t="s">
        <v>66</v>
      </c>
      <c r="B55" s="98"/>
      <c r="C55" s="98"/>
      <c r="D55" s="98"/>
      <c r="E55" s="98"/>
      <c r="F55" s="98"/>
      <c r="G55" s="98"/>
      <c r="H55" s="98"/>
      <c r="I55" s="98"/>
      <c r="J55" s="98"/>
      <c r="K55" s="98"/>
      <c r="L55" s="98"/>
      <c r="M55" s="98"/>
      <c r="N55" s="98"/>
      <c r="O55" s="98"/>
      <c r="P55" s="98"/>
      <c r="Q55" s="28"/>
    </row>
    <row r="56" spans="1:29" ht="30" customHeight="1" x14ac:dyDescent="0.35">
      <c r="A56" s="99" t="s">
        <v>86</v>
      </c>
      <c r="B56" s="99"/>
      <c r="C56" s="99"/>
      <c r="D56" s="99"/>
      <c r="E56" s="99"/>
      <c r="F56" s="99"/>
      <c r="G56" s="99"/>
      <c r="H56" s="99"/>
      <c r="I56" s="99"/>
      <c r="J56" s="99"/>
      <c r="K56" s="99"/>
      <c r="P56" s="8"/>
    </row>
    <row r="57" spans="1:29" ht="46.2" customHeight="1" x14ac:dyDescent="0.35">
      <c r="A57" s="99" t="s">
        <v>84</v>
      </c>
      <c r="B57" s="99"/>
      <c r="C57" s="99"/>
      <c r="D57" s="99"/>
      <c r="E57" s="99"/>
      <c r="F57" s="99"/>
      <c r="G57" s="99"/>
      <c r="H57" s="99"/>
      <c r="I57" s="99"/>
      <c r="J57" s="99"/>
      <c r="K57" s="99"/>
      <c r="P57" s="8"/>
    </row>
    <row r="58" spans="1:29" x14ac:dyDescent="0.35">
      <c r="A58" s="1" t="s">
        <v>90</v>
      </c>
      <c r="I58" s="8"/>
      <c r="J58" s="8"/>
      <c r="P58" s="8"/>
    </row>
    <row r="59" spans="1:29" x14ac:dyDescent="0.35">
      <c r="A59" s="69"/>
      <c r="I59" s="8"/>
      <c r="J59" s="8"/>
      <c r="P59" s="8"/>
    </row>
    <row r="60" spans="1:29" x14ac:dyDescent="0.35">
      <c r="A60" s="69"/>
      <c r="I60" s="8"/>
      <c r="J60" s="8"/>
      <c r="P60" s="8"/>
    </row>
    <row r="61" spans="1:29" x14ac:dyDescent="0.35">
      <c r="A61" s="99" t="s">
        <v>78</v>
      </c>
      <c r="B61" s="99"/>
      <c r="C61" s="99"/>
      <c r="D61" s="99"/>
      <c r="E61" s="99"/>
      <c r="F61" s="99"/>
      <c r="G61" s="99"/>
      <c r="H61" s="99"/>
      <c r="I61" s="99"/>
      <c r="J61" s="99"/>
      <c r="K61" s="99"/>
      <c r="P61" s="8"/>
    </row>
    <row r="62" spans="1:29" s="24" customFormat="1" ht="17.399999999999999" customHeight="1" x14ac:dyDescent="0.3">
      <c r="A62" s="31" t="s">
        <v>63</v>
      </c>
      <c r="B62" s="32"/>
      <c r="C62" s="32"/>
      <c r="D62" s="32"/>
      <c r="E62" s="32"/>
      <c r="F62" s="32"/>
      <c r="G62" s="32"/>
      <c r="H62" s="32"/>
      <c r="I62" s="32"/>
      <c r="J62" s="32"/>
    </row>
    <row r="63" spans="1:29" x14ac:dyDescent="0.35">
      <c r="A63" s="33"/>
      <c r="B63" s="24"/>
      <c r="C63" s="24"/>
      <c r="D63" s="24"/>
      <c r="E63" s="24"/>
      <c r="F63" s="24"/>
      <c r="G63" s="24"/>
      <c r="H63" s="24"/>
      <c r="I63" s="24"/>
      <c r="J63" s="24"/>
      <c r="K63" s="24"/>
      <c r="P63" s="8"/>
    </row>
    <row r="64" spans="1:29" x14ac:dyDescent="0.35">
      <c r="I64" s="8"/>
      <c r="J64" s="8"/>
      <c r="P64" s="8"/>
    </row>
    <row r="65" spans="1:16" ht="16.2" x14ac:dyDescent="0.35">
      <c r="A65" s="34" t="s">
        <v>87</v>
      </c>
      <c r="B65" s="43"/>
      <c r="C65" s="43"/>
      <c r="D65" s="13"/>
      <c r="E65" s="13"/>
      <c r="F65" s="13"/>
      <c r="G65" s="13"/>
      <c r="H65" s="43"/>
      <c r="I65" s="13"/>
      <c r="J65" s="13"/>
      <c r="K65" s="13"/>
      <c r="L65" s="13"/>
      <c r="P65" s="8"/>
    </row>
    <row r="66" spans="1:16" ht="15.6" thickBot="1" x14ac:dyDescent="0.4">
      <c r="A66" s="54"/>
      <c r="B66" s="77"/>
      <c r="C66" s="77"/>
      <c r="D66" s="48"/>
      <c r="E66" s="48"/>
      <c r="F66" s="48"/>
      <c r="G66" s="48"/>
      <c r="H66" s="77"/>
      <c r="I66" s="48"/>
      <c r="J66" s="48"/>
      <c r="K66" s="48"/>
      <c r="L66" s="13"/>
      <c r="P66" s="8"/>
    </row>
    <row r="67" spans="1:16" x14ac:dyDescent="0.35">
      <c r="A67" s="101"/>
      <c r="B67" s="58" t="s">
        <v>2</v>
      </c>
      <c r="C67" s="95"/>
      <c r="D67" s="103" t="s">
        <v>58</v>
      </c>
      <c r="E67" s="103"/>
      <c r="H67" s="103" t="s">
        <v>59</v>
      </c>
      <c r="I67" s="103"/>
      <c r="J67" s="94"/>
      <c r="K67" s="115" t="s">
        <v>60</v>
      </c>
      <c r="L67" s="36"/>
      <c r="P67" s="8"/>
    </row>
    <row r="68" spans="1:16" x14ac:dyDescent="0.35">
      <c r="A68" s="102"/>
      <c r="B68" s="112" t="s">
        <v>13</v>
      </c>
      <c r="C68" s="111"/>
      <c r="D68" s="112"/>
      <c r="E68" s="112"/>
      <c r="F68" s="112"/>
      <c r="G68" s="112"/>
      <c r="H68" s="112"/>
      <c r="I68" s="41"/>
      <c r="J68" s="37"/>
      <c r="K68" s="110"/>
      <c r="L68" s="36"/>
      <c r="P68" s="8"/>
    </row>
    <row r="69" spans="1:16" ht="17.399999999999999" customHeight="1" x14ac:dyDescent="0.35">
      <c r="A69" s="67" t="s">
        <v>10</v>
      </c>
      <c r="B69" s="73">
        <v>1422000</v>
      </c>
      <c r="D69" s="73">
        <v>811500</v>
      </c>
      <c r="F69" s="73"/>
      <c r="G69" s="73"/>
      <c r="H69" s="73">
        <v>610500</v>
      </c>
      <c r="I69" s="8"/>
      <c r="J69" s="8"/>
      <c r="K69" s="11" t="s">
        <v>3</v>
      </c>
      <c r="P69" s="8"/>
    </row>
    <row r="70" spans="1:16" x14ac:dyDescent="0.35">
      <c r="A70" s="22" t="s">
        <v>14</v>
      </c>
      <c r="B70" s="42">
        <v>319500</v>
      </c>
      <c r="C70" s="42"/>
      <c r="D70" s="42">
        <v>195000</v>
      </c>
      <c r="E70" s="42"/>
      <c r="F70" s="42"/>
      <c r="G70" s="42"/>
      <c r="H70" s="42">
        <v>124500</v>
      </c>
      <c r="I70" s="8"/>
      <c r="J70" s="8"/>
      <c r="K70" s="8" t="s">
        <v>3</v>
      </c>
      <c r="P70" s="8"/>
    </row>
    <row r="71" spans="1:16" x14ac:dyDescent="0.35">
      <c r="A71" s="22" t="s">
        <v>15</v>
      </c>
      <c r="B71" s="42">
        <v>223200</v>
      </c>
      <c r="C71" s="42"/>
      <c r="D71" s="42">
        <v>117100</v>
      </c>
      <c r="E71" s="42"/>
      <c r="F71" s="42"/>
      <c r="G71" s="42"/>
      <c r="H71" s="42">
        <v>106100</v>
      </c>
      <c r="I71" s="8"/>
      <c r="J71" s="8"/>
      <c r="P71" s="8"/>
    </row>
    <row r="72" spans="1:16" x14ac:dyDescent="0.35">
      <c r="A72" s="22" t="s">
        <v>16</v>
      </c>
      <c r="B72" s="42">
        <v>502900</v>
      </c>
      <c r="C72" s="42"/>
      <c r="D72" s="42">
        <v>311700</v>
      </c>
      <c r="E72" s="42"/>
      <c r="F72" s="42"/>
      <c r="G72" s="42"/>
      <c r="H72" s="42">
        <v>191200</v>
      </c>
      <c r="I72" s="29"/>
      <c r="J72" s="29"/>
      <c r="K72" s="8" t="s">
        <v>3</v>
      </c>
      <c r="L72" s="30"/>
      <c r="P72" s="8"/>
    </row>
    <row r="73" spans="1:16" ht="16.5" customHeight="1" x14ac:dyDescent="0.35">
      <c r="A73" s="22" t="s">
        <v>17</v>
      </c>
      <c r="B73" s="42">
        <v>514600</v>
      </c>
      <c r="C73" s="42"/>
      <c r="D73" s="42">
        <v>294700</v>
      </c>
      <c r="E73" s="42"/>
      <c r="F73" s="42"/>
      <c r="G73" s="42"/>
      <c r="H73" s="42">
        <v>219900</v>
      </c>
      <c r="I73" s="8"/>
      <c r="J73" s="8"/>
      <c r="K73" s="8" t="s">
        <v>3</v>
      </c>
      <c r="P73" s="8"/>
    </row>
    <row r="74" spans="1:16" x14ac:dyDescent="0.35">
      <c r="A74" s="22" t="s">
        <v>18</v>
      </c>
      <c r="B74" s="42">
        <v>208100</v>
      </c>
      <c r="C74" s="42"/>
      <c r="D74" s="42">
        <v>120200</v>
      </c>
      <c r="E74" s="42"/>
      <c r="F74" s="42"/>
      <c r="G74" s="42"/>
      <c r="H74" s="42">
        <v>87900</v>
      </c>
      <c r="I74" s="27"/>
      <c r="J74" s="27"/>
      <c r="K74" s="8" t="s">
        <v>3</v>
      </c>
      <c r="L74" s="27"/>
      <c r="P74" s="8"/>
    </row>
    <row r="75" spans="1:16" x14ac:dyDescent="0.35">
      <c r="A75" s="22" t="s">
        <v>19</v>
      </c>
      <c r="B75" s="42">
        <v>862500</v>
      </c>
      <c r="C75" s="42"/>
      <c r="D75" s="42">
        <v>526300</v>
      </c>
      <c r="E75" s="42"/>
      <c r="F75" s="42"/>
      <c r="G75" s="42"/>
      <c r="H75" s="42">
        <v>336200</v>
      </c>
      <c r="I75" s="8"/>
      <c r="J75" s="8"/>
      <c r="K75" s="8" t="s">
        <v>3</v>
      </c>
      <c r="P75" s="8"/>
    </row>
    <row r="76" spans="1:16" x14ac:dyDescent="0.35">
      <c r="A76" s="22" t="s">
        <v>20</v>
      </c>
      <c r="B76" s="42">
        <v>308000</v>
      </c>
      <c r="C76" s="42"/>
      <c r="D76" s="42">
        <v>175000</v>
      </c>
      <c r="E76" s="42"/>
      <c r="F76" s="42"/>
      <c r="G76" s="42"/>
      <c r="H76" s="42">
        <v>133000</v>
      </c>
      <c r="I76" s="8"/>
      <c r="J76" s="8"/>
      <c r="K76" s="8" t="s">
        <v>3</v>
      </c>
      <c r="P76" s="8"/>
    </row>
    <row r="77" spans="1:16" x14ac:dyDescent="0.35">
      <c r="A77" s="22" t="s">
        <v>21</v>
      </c>
      <c r="B77" s="42">
        <v>85100</v>
      </c>
      <c r="C77" s="42"/>
      <c r="D77" s="42">
        <v>39400</v>
      </c>
      <c r="E77" s="42"/>
      <c r="F77" s="42"/>
      <c r="G77" s="42"/>
      <c r="H77" s="42">
        <v>45700</v>
      </c>
      <c r="I77" s="8"/>
      <c r="J77" s="8"/>
      <c r="P77" s="8"/>
    </row>
    <row r="78" spans="1:16" x14ac:dyDescent="0.35">
      <c r="A78" s="22" t="s">
        <v>22</v>
      </c>
      <c r="B78" s="42">
        <v>454000</v>
      </c>
      <c r="C78" s="42"/>
      <c r="D78" s="42">
        <v>310000</v>
      </c>
      <c r="E78" s="42"/>
      <c r="F78" s="42"/>
      <c r="G78" s="42"/>
      <c r="H78" s="42">
        <v>144000</v>
      </c>
      <c r="I78" s="8"/>
      <c r="J78" s="8"/>
      <c r="K78" s="8" t="s">
        <v>3</v>
      </c>
      <c r="P78" s="8"/>
    </row>
    <row r="79" spans="1:16" x14ac:dyDescent="0.35">
      <c r="A79" s="22" t="s">
        <v>23</v>
      </c>
      <c r="B79" s="42">
        <v>199200</v>
      </c>
      <c r="C79" s="42"/>
      <c r="D79" s="42">
        <v>125100</v>
      </c>
      <c r="E79" s="42"/>
      <c r="F79" s="42"/>
      <c r="G79" s="42"/>
      <c r="H79" s="42">
        <v>74100</v>
      </c>
      <c r="I79" s="8"/>
      <c r="J79" s="8"/>
      <c r="K79" s="8" t="s">
        <v>3</v>
      </c>
      <c r="P79" s="8"/>
    </row>
    <row r="80" spans="1:16" ht="16.8" thickBot="1" x14ac:dyDescent="0.4">
      <c r="A80" s="49" t="s">
        <v>83</v>
      </c>
      <c r="B80" s="82">
        <v>41900</v>
      </c>
      <c r="C80" s="82" t="s">
        <v>24</v>
      </c>
      <c r="D80" s="82">
        <v>22100</v>
      </c>
      <c r="E80" s="82" t="s">
        <v>24</v>
      </c>
      <c r="F80" s="51"/>
      <c r="G80" s="51"/>
      <c r="H80" s="82">
        <v>19800</v>
      </c>
      <c r="I80" s="51" t="s">
        <v>25</v>
      </c>
      <c r="J80" s="51"/>
      <c r="K80" s="51"/>
      <c r="P80" s="8"/>
    </row>
    <row r="81" spans="1:29" x14ac:dyDescent="0.35">
      <c r="I81" s="8"/>
      <c r="J81" s="8"/>
      <c r="P81" s="8"/>
    </row>
    <row r="82" spans="1:29" ht="14.4" customHeight="1" x14ac:dyDescent="0.35">
      <c r="A82" s="23" t="s">
        <v>28</v>
      </c>
      <c r="I82" s="8"/>
      <c r="J82" s="8"/>
      <c r="P82" s="8"/>
    </row>
    <row r="83" spans="1:29" x14ac:dyDescent="0.35">
      <c r="A83" s="25" t="s">
        <v>68</v>
      </c>
      <c r="I83" s="8"/>
      <c r="J83" s="8"/>
      <c r="P83" s="8"/>
      <c r="R83" s="26"/>
      <c r="S83" s="26"/>
      <c r="T83" s="26"/>
      <c r="AA83" s="26"/>
      <c r="AB83" s="26"/>
      <c r="AC83" s="26"/>
    </row>
    <row r="84" spans="1:29" x14ac:dyDescent="0.35">
      <c r="A84" s="26" t="s">
        <v>51</v>
      </c>
      <c r="I84" s="8"/>
      <c r="J84" s="8"/>
      <c r="P84" s="8"/>
    </row>
    <row r="85" spans="1:29" x14ac:dyDescent="0.35">
      <c r="A85" s="8" t="s">
        <v>52</v>
      </c>
      <c r="I85" s="8"/>
      <c r="J85" s="8"/>
      <c r="P85" s="8"/>
    </row>
    <row r="86" spans="1:29" ht="51.6" customHeight="1" x14ac:dyDescent="0.35">
      <c r="A86" s="99" t="s">
        <v>65</v>
      </c>
      <c r="B86" s="99"/>
      <c r="C86" s="99"/>
      <c r="D86" s="99"/>
      <c r="E86" s="99"/>
      <c r="F86" s="99"/>
      <c r="G86" s="99"/>
      <c r="H86" s="99"/>
      <c r="I86" s="99"/>
      <c r="J86" s="99"/>
      <c r="K86" s="99"/>
      <c r="P86" s="8"/>
    </row>
    <row r="87" spans="1:29" ht="30" customHeight="1" x14ac:dyDescent="0.35">
      <c r="A87" s="99" t="s">
        <v>53</v>
      </c>
      <c r="B87" s="99"/>
      <c r="C87" s="99"/>
      <c r="D87" s="99"/>
      <c r="E87" s="99"/>
      <c r="F87" s="99"/>
      <c r="G87" s="99"/>
      <c r="H87" s="99"/>
      <c r="I87" s="99"/>
      <c r="J87" s="99"/>
      <c r="K87" s="99"/>
      <c r="P87" s="8"/>
    </row>
    <row r="88" spans="1:29" s="11" customFormat="1" ht="46.5" customHeight="1" x14ac:dyDescent="0.35">
      <c r="A88" s="98" t="s">
        <v>66</v>
      </c>
      <c r="B88" s="98"/>
      <c r="C88" s="98"/>
      <c r="D88" s="98"/>
      <c r="E88" s="98"/>
      <c r="F88" s="98"/>
      <c r="G88" s="98"/>
      <c r="H88" s="98"/>
      <c r="I88" s="98"/>
      <c r="J88" s="98"/>
      <c r="K88" s="98"/>
      <c r="L88" s="98"/>
      <c r="M88" s="98"/>
      <c r="N88" s="98"/>
      <c r="O88" s="98"/>
      <c r="P88" s="98"/>
      <c r="Q88" s="28"/>
    </row>
    <row r="89" spans="1:29" s="11" customFormat="1" ht="25.95" customHeight="1" x14ac:dyDescent="0.35">
      <c r="A89" s="68" t="s">
        <v>57</v>
      </c>
      <c r="B89" s="28"/>
      <c r="C89" s="28"/>
      <c r="D89" s="28"/>
      <c r="E89" s="28"/>
      <c r="F89" s="28"/>
      <c r="G89" s="28"/>
      <c r="H89" s="28"/>
      <c r="I89" s="28"/>
      <c r="J89" s="28"/>
      <c r="K89" s="28"/>
      <c r="L89" s="28"/>
      <c r="M89" s="28"/>
      <c r="N89" s="28"/>
      <c r="O89" s="28"/>
      <c r="P89" s="28"/>
      <c r="Q89" s="28"/>
    </row>
    <row r="90" spans="1:29" ht="46.2" customHeight="1" x14ac:dyDescent="0.35">
      <c r="A90" s="99" t="s">
        <v>84</v>
      </c>
      <c r="B90" s="99"/>
      <c r="C90" s="99"/>
      <c r="D90" s="99"/>
      <c r="E90" s="99"/>
      <c r="F90" s="99"/>
      <c r="G90" s="99"/>
      <c r="H90" s="99"/>
      <c r="I90" s="99"/>
      <c r="J90" s="99"/>
      <c r="K90" s="99"/>
      <c r="P90" s="8"/>
    </row>
    <row r="91" spans="1:29" x14ac:dyDescent="0.35">
      <c r="A91" s="1" t="s">
        <v>90</v>
      </c>
      <c r="I91" s="8"/>
      <c r="J91" s="8"/>
      <c r="P91" s="8"/>
    </row>
    <row r="92" spans="1:29" x14ac:dyDescent="0.35">
      <c r="A92" s="1"/>
      <c r="I92" s="8"/>
      <c r="J92" s="8"/>
      <c r="P92" s="8"/>
    </row>
    <row r="93" spans="1:29" x14ac:dyDescent="0.35">
      <c r="A93" s="99" t="s">
        <v>78</v>
      </c>
      <c r="B93" s="99"/>
      <c r="C93" s="99"/>
      <c r="D93" s="99"/>
      <c r="E93" s="99"/>
      <c r="F93" s="99"/>
      <c r="G93" s="99"/>
      <c r="H93" s="99"/>
      <c r="I93" s="99"/>
      <c r="J93" s="99"/>
      <c r="K93" s="99"/>
      <c r="P93" s="8"/>
    </row>
    <row r="94" spans="1:29" s="24" customFormat="1" ht="17.399999999999999" customHeight="1" x14ac:dyDescent="0.3">
      <c r="A94" s="31" t="s">
        <v>63</v>
      </c>
      <c r="B94" s="32"/>
      <c r="C94" s="32"/>
      <c r="D94" s="32"/>
      <c r="E94" s="32"/>
      <c r="F94" s="32"/>
      <c r="G94" s="32"/>
      <c r="H94" s="32"/>
      <c r="I94" s="32"/>
      <c r="J94" s="32"/>
    </row>
  </sheetData>
  <mergeCells count="35">
    <mergeCell ref="T3:U3"/>
    <mergeCell ref="B33:W33"/>
    <mergeCell ref="A34:A35"/>
    <mergeCell ref="D34:I34"/>
    <mergeCell ref="K34:P34"/>
    <mergeCell ref="Q34:R34"/>
    <mergeCell ref="D4:F4"/>
    <mergeCell ref="K4:M4"/>
    <mergeCell ref="Q4:R4"/>
    <mergeCell ref="H35:I35"/>
    <mergeCell ref="O35:P35"/>
    <mergeCell ref="A29:K29"/>
    <mergeCell ref="A3:A4"/>
    <mergeCell ref="O3:R3"/>
    <mergeCell ref="A22:K22"/>
    <mergeCell ref="A23:K23"/>
    <mergeCell ref="A57:K57"/>
    <mergeCell ref="A24:P24"/>
    <mergeCell ref="A26:K26"/>
    <mergeCell ref="A61:K61"/>
    <mergeCell ref="A86:K86"/>
    <mergeCell ref="A67:A68"/>
    <mergeCell ref="B3:F3"/>
    <mergeCell ref="H3:M3"/>
    <mergeCell ref="A54:K54"/>
    <mergeCell ref="A55:P55"/>
    <mergeCell ref="A56:K56"/>
    <mergeCell ref="A93:K93"/>
    <mergeCell ref="D67:E67"/>
    <mergeCell ref="K67:K68"/>
    <mergeCell ref="B68:H68"/>
    <mergeCell ref="H67:I67"/>
    <mergeCell ref="A88:P88"/>
    <mergeCell ref="A90:K90"/>
    <mergeCell ref="A87:K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Informations</vt:lpstr>
      <vt:lpstr>tableaux_présence d'incapacité</vt:lpstr>
      <vt:lpstr>tableaux_gravité_incapacité</vt:lpstr>
      <vt:lpstr>tableaux_type_incapacité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Martin Gariépy</cp:lastModifiedBy>
  <dcterms:created xsi:type="dcterms:W3CDTF">2023-11-17T16:32:20Z</dcterms:created>
  <dcterms:modified xsi:type="dcterms:W3CDTF">2025-05-01T15:28:48Z</dcterms:modified>
</cp:coreProperties>
</file>