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tatad\proaff\Entrepot\BDSO pilotage\Avis de transfert\2026-01-12_Vitrine Égalité\6-Violence_MAJ_12Jan\Indic_6_3_Violence en contexte conjugale_MAJ 12 janv\fichier de telechargement\"/>
    </mc:Choice>
  </mc:AlternateContent>
  <xr:revisionPtr revIDLastSave="0" documentId="13_ncr:1_{51594EB3-A866-4A25-9B53-2FB79655CE9F}" xr6:coauthVersionLast="47" xr6:coauthVersionMax="47" xr10:uidLastSave="{00000000-0000-0000-0000-000000000000}"/>
  <bookViews>
    <workbookView xWindow="28680" yWindow="-120" windowWidth="29040" windowHeight="15720" xr2:uid="{3550FFC4-F569-404F-B68F-895FF53A29FB}"/>
  </bookViews>
  <sheets>
    <sheet name="Informations" sheetId="2" r:id="rId1"/>
    <sheet name="Violence en contexte conjugal" sheetId="5" r:id="rId2"/>
    <sheet name="Violence_conjug_blessures"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 localSheetId="1">#REF!</definedName>
    <definedName name="____________tab1">#REF!</definedName>
    <definedName name="___________tab1" localSheetId="1">#REF!</definedName>
    <definedName name="___________tab1">#REF!</definedName>
    <definedName name="__________tab1" localSheetId="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Hlk510615468" localSheetId="1">'Violence en contexte conjugal'!#REF!</definedName>
    <definedName name="_tab1" localSheetId="1">#REF!</definedName>
    <definedName name="_tab1">#REF!</definedName>
    <definedName name="_tab2000">'[1]tab-2000'!$A$3:$B$108</definedName>
    <definedName name="_tab2001">'[1]tab-2001'!$A$3:$B$108</definedName>
    <definedName name="_tab2002">'[1]tab-2002'!$A$3:$B$108</definedName>
    <definedName name="all" localSheetId="1">#REF!</definedName>
    <definedName name="all">#REF!</definedName>
    <definedName name="allo" localSheetId="1">#REF!</definedName>
    <definedName name="allo">#REF!</definedName>
    <definedName name="annie" localSheetId="1" hidden="1">{"Tab3_page1",#N/A,FALSE,"tableau 3";"Tab3_suite",#N/A,FALSE,"tableau 3"}</definedName>
    <definedName name="annie" hidden="1">{"Tab3_page1",#N/A,FALSE,"tableau 3";"Tab3_suite",#N/A,FALSE,"tableau 3"}</definedName>
    <definedName name="Choisir_un_axe" localSheetId="1">#REF!</definedName>
    <definedName name="Choisir_un_axe">#REF!</definedName>
    <definedName name="co_infr_aff" localSheetId="1">#REF!</definedName>
    <definedName name="co_infr_aff">#REF!</definedName>
    <definedName name="données" localSheetId="1">#REF!</definedName>
    <definedName name="données">#REF!</definedName>
    <definedName name="essaiavecinfr" localSheetId="1" hidden="1">{"Tab3_page1",#N/A,FALSE,"tableau 3";"Tab3_suite",#N/A,FALSE,"tableau 3"}</definedName>
    <definedName name="essaiavecinfr" hidden="1">{"Tab3_page1",#N/A,FALSE,"tableau 3";"Tab3_suite",#N/A,FALSE,"tableau 3"}</definedName>
    <definedName name="essaie" localSheetId="1" hidden="1">{"Tab3_page1",#N/A,FALSE,"tableau 3";"Tab3_suite",#N/A,FALSE,"tableau 3"}</definedName>
    <definedName name="essaie" hidden="1">{"Tab3_page1",#N/A,FALSE,"tableau 3";"Tab3_suite",#N/A,FALSE,"tableau 3"}</definedName>
    <definedName name="Hugo" localSheetId="1">#REF!</definedName>
    <definedName name="Hugo">#REF!</definedName>
    <definedName name="kdjbvso" localSheetId="1">#REF!</definedName>
    <definedName name="kdjbvso">#REF!</definedName>
    <definedName name="louise" localSheetId="1" hidden="1">{"Tab3_page1",#N/A,FALSE,"tableau 3";"Tab3_suite",#N/A,FALSE,"tableau 3"}</definedName>
    <definedName name="louise" hidden="1">{"Tab3_page1",#N/A,FALSE,"tableau 3";"Tab3_suite",#N/A,FALSE,"tableau 3"}</definedName>
    <definedName name="luis2" localSheetId="1" hidden="1">{"Tab3_page1",#N/A,FALSE,"tableau 3";"Tab3_suite",#N/A,FALSE,"tableau 3"}</definedName>
    <definedName name="luis2" hidden="1">{"Tab3_page1",#N/A,FALSE,"tableau 3";"Tab3_suite",#N/A,FALSE,"tableau 3"}</definedName>
    <definedName name="ma" localSheetId="1">#REF!</definedName>
    <definedName name="ma">#REF!</definedName>
    <definedName name="Meurtre_au_1er_degré" localSheetId="1">#REF!</definedName>
    <definedName name="Meurtre_au_1er_degré">#REF!</definedName>
    <definedName name="R_corps_de_police_victime_statut_class" localSheetId="1">#REF!</definedName>
    <definedName name="R_corps_de_police_victime_statut_class">#REF!</definedName>
    <definedName name="T_infr">[2]t105_INFR!$A$2:$B$379</definedName>
    <definedName name="T_lieu">[3]T_lieu!$A:$B</definedName>
    <definedName name="T_MRC" localSheetId="1">#REF!</definedName>
    <definedName name="T_MRC">#REF!</definedName>
    <definedName name="T_NOM_MUNIC" localSheetId="1">#REF!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1">#REF!</definedName>
    <definedName name="T_st">#REF!</definedName>
    <definedName name="T_type_cyber">[8]T_cyber!$B$2:$C$5</definedName>
    <definedName name="T_vic_inf">[9]tab_acc_inf!$A$6:$M$281</definedName>
    <definedName name="T_vic_inf_sexe">'[9]tab_acc_inf (2)'!$A$6:$E$280</definedName>
    <definedName name="tab" localSheetId="1">#REF!</definedName>
    <definedName name="tab">#REF!</definedName>
    <definedName name="tab_acc_inconnu" localSheetId="1">#REF!</definedName>
    <definedName name="tab_acc_inconnu">#REF!</definedName>
    <definedName name="tab_accuse" localSheetId="1">#REF!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 localSheetId="1">#REF!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1">#REF!</definedName>
    <definedName name="tab_typ">#REF!</definedName>
    <definedName name="tab_typ_2004">[17]tab_typ!$A$2:$C$5</definedName>
    <definedName name="tab_typ_2006">[18]tab_typ!$A$2:$C$5</definedName>
    <definedName name="tab_vic_inconnu" localSheetId="1">#REF!</definedName>
    <definedName name="tab_vic_inconnu">#REF!</definedName>
    <definedName name="tab_victime">[16]tab_victime!$A$5:$U$400</definedName>
    <definedName name="tab_victime_g1" localSheetId="1">#REF!</definedName>
    <definedName name="tab_victime_g1">#REF!</definedName>
    <definedName name="tab_victime_g2">'[3]tab_victime(lieu)'!$6:$73</definedName>
    <definedName name="tab_victime_h" localSheetId="1">#REF!</definedName>
    <definedName name="tab_victime_h">#REF!</definedName>
    <definedName name="tab_victime_seul">[19]tab_victime_seul!$A$5:$W$411</definedName>
    <definedName name="tabH" localSheetId="1">#REF!</definedName>
    <definedName name="tabH">#REF!</definedName>
    <definedName name="table" localSheetId="1">#REF!</definedName>
    <definedName name="table">#REF!</definedName>
    <definedName name="Tableaux_détails">[20]tab_affaire!$A$5:$W$374</definedName>
    <definedName name="wrn.Tableau._.3." localSheetId="1" hidden="1">{"Tab3_page1",#N/A,FALSE,"tableau 3";"Tab3_suite",#N/A,FALSE,"tableau 3"}</definedName>
    <definedName name="wrn.Tableau._.3." hidden="1">{"Tab3_page1",#N/A,FALSE,"tableau 3";"Tab3_suite",#N/A,FALSE,"tableau 3"}</definedName>
    <definedName name="xx" localSheetId="1">#REF!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5" l="1"/>
  <c r="K23" i="5"/>
  <c r="J23" i="5"/>
  <c r="L22" i="5"/>
  <c r="K22" i="5"/>
</calcChain>
</file>

<file path=xl/sharedStrings.xml><?xml version="1.0" encoding="utf-8"?>
<sst xmlns="http://schemas.openxmlformats.org/spreadsheetml/2006/main" count="47" uniqueCount="26">
  <si>
    <t>Femmes</t>
  </si>
  <si>
    <t>Hommes</t>
  </si>
  <si>
    <t>Institut de la statistique du Québec</t>
  </si>
  <si>
    <t>Vitrine statistique sur l'égalité entre les femmes et les hommes</t>
  </si>
  <si>
    <t xml:space="preserve">Total </t>
  </si>
  <si>
    <t>%</t>
  </si>
  <si>
    <t>Indicateur : Violence en contexte conjugal</t>
  </si>
  <si>
    <t>Taux de victimes</t>
  </si>
  <si>
    <t>Nombre de victimes</t>
  </si>
  <si>
    <t xml:space="preserve">Répartition des victimes selon le sexe </t>
  </si>
  <si>
    <t>taux pour 100 000 habitants</t>
  </si>
  <si>
    <t xml:space="preserve">n </t>
  </si>
  <si>
    <t>Thème : Violence</t>
  </si>
  <si>
    <t>Sujet :  Victimes d'infractions criminelles</t>
  </si>
  <si>
    <t>URL: https://statistique.quebec.ca/vitrine/egalite/dimensions-egalite/violence/violence-contexte-conjugal</t>
  </si>
  <si>
    <t>Total</t>
  </si>
  <si>
    <t>taux 
(par 100 000 habitants)</t>
  </si>
  <si>
    <r>
      <rPr>
        <b/>
        <sz val="10"/>
        <rFont val="Open Sans"/>
        <family val="2"/>
      </rPr>
      <t>Notes</t>
    </r>
    <r>
      <rPr>
        <sz val="10"/>
        <rFont val="Open Sans"/>
        <family val="2"/>
      </rPr>
      <t xml:space="preserve">
a : Données actualisées 
p : Données provisoires
1. Les infractions contre la personne susceptibles d'induire des blessures sont l’homicide, la négligence criminelle, la tentative et le complot de meurtre, l’agression sexuelle, les voies de fait, l’enlèvement, la traite et la séquestration, le vol qualifié et l’extorsion.</t>
    </r>
  </si>
  <si>
    <r>
      <rPr>
        <b/>
        <sz val="10"/>
        <rFont val="Open Sans"/>
        <family val="2"/>
      </rPr>
      <t>Notes</t>
    </r>
    <r>
      <rPr>
        <sz val="10"/>
        <rFont val="Open Sans"/>
        <family val="2"/>
      </rPr>
      <t xml:space="preserve">
a : Données actualisées.
p : Données provisoires.  </t>
    </r>
  </si>
  <si>
    <r>
      <rPr>
        <b/>
        <sz val="10"/>
        <rFont val="Open Sans"/>
        <family val="2"/>
      </rPr>
      <t>Source</t>
    </r>
    <r>
      <rPr>
        <sz val="10"/>
        <rFont val="Open Sans"/>
        <family val="2"/>
      </rPr>
      <t xml:space="preserve">
Ministère de la Sécurité publique, </t>
    </r>
    <r>
      <rPr>
        <i/>
        <sz val="10"/>
        <rFont val="Open Sans"/>
        <family val="2"/>
      </rPr>
      <t xml:space="preserve">Programme de déclaration uniforme de la criminalité; </t>
    </r>
    <r>
      <rPr>
        <sz val="10"/>
        <rFont val="Open Sans"/>
        <family val="2"/>
      </rPr>
      <t xml:space="preserve">Institut de la statistique du Québec, </t>
    </r>
    <r>
      <rPr>
        <i/>
        <sz val="10"/>
        <rFont val="Open Sans"/>
        <family val="2"/>
      </rPr>
      <t>Estimations de la population selon l’âge et le sexe.</t>
    </r>
    <r>
      <rPr>
        <sz val="10"/>
        <rFont val="Open Sans"/>
        <family val="2"/>
      </rPr>
      <t xml:space="preserve">
</t>
    </r>
  </si>
  <si>
    <t>Dernière mise à jour :  janvier  2026</t>
  </si>
  <si>
    <r>
      <t>2023</t>
    </r>
    <r>
      <rPr>
        <vertAlign val="superscript"/>
        <sz val="10"/>
        <rFont val="Open Sans"/>
        <family val="2"/>
      </rPr>
      <t>a</t>
    </r>
  </si>
  <si>
    <r>
      <t>2024</t>
    </r>
    <r>
      <rPr>
        <vertAlign val="superscript"/>
        <sz val="10"/>
        <rFont val="Open Sans"/>
        <family val="2"/>
      </rPr>
      <t>p</t>
    </r>
  </si>
  <si>
    <r>
      <rPr>
        <b/>
        <sz val="10"/>
        <rFont val="Open Sans"/>
        <family val="2"/>
      </rPr>
      <t>Source</t>
    </r>
    <r>
      <rPr>
        <sz val="10"/>
        <rFont val="Open Sans"/>
        <family val="2"/>
      </rPr>
      <t xml:space="preserve">
Ministère de la Sécurité publique, </t>
    </r>
    <r>
      <rPr>
        <i/>
        <sz val="10"/>
        <rFont val="Open Sans"/>
        <family val="2"/>
      </rPr>
      <t>Programme de déclaration uniforme de la criminalité;</t>
    </r>
    <r>
      <rPr>
        <sz val="10"/>
        <rFont val="Open Sans"/>
        <family val="2"/>
      </rPr>
      <t xml:space="preserve"> Institut de la statistique du Québec, </t>
    </r>
    <r>
      <rPr>
        <i/>
        <sz val="10"/>
        <rFont val="Open Sans"/>
        <family val="2"/>
      </rPr>
      <t>Estimations de la population selon l’âge et le sexe.</t>
    </r>
    <r>
      <rPr>
        <sz val="10"/>
        <rFont val="Open Sans"/>
        <family val="2"/>
      </rPr>
      <t xml:space="preserve">
</t>
    </r>
  </si>
  <si>
    <r>
      <t>Victimes d’infractions contre la personne commises en contexte conjugal déclarées par la police et dont l’infraction est susceptible d’induire des blessures</t>
    </r>
    <r>
      <rPr>
        <b/>
        <vertAlign val="superscript"/>
        <sz val="11"/>
        <rFont val="Open Sans"/>
        <family val="2"/>
      </rPr>
      <t>1</t>
    </r>
    <r>
      <rPr>
        <b/>
        <sz val="11"/>
        <rFont val="Open Sans"/>
        <family val="2"/>
      </rPr>
      <t>, selon le sexe, personnes de 15 ans et plus, Québec, 2005-2024</t>
    </r>
    <r>
      <rPr>
        <b/>
        <vertAlign val="superscript"/>
        <sz val="11"/>
        <rFont val="Open Sans"/>
        <family val="2"/>
      </rPr>
      <t>p</t>
    </r>
  </si>
  <si>
    <r>
      <t>Victimes d’infractions contre la personne commises en contexte conjugal déclarées par la police, selon le sexe, personnes de 15 ans et plus, Québec, 2005 à 2024</t>
    </r>
    <r>
      <rPr>
        <b/>
        <vertAlign val="superscript"/>
        <sz val="11"/>
        <rFont val="Calibri"/>
        <family val="2"/>
        <scheme val="minor"/>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</si>
</sst>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0"/>
      <color theme="1"/>
      <name val="Open Sans"/>
      <family val="2"/>
    </font>
    <font>
      <sz val="10"/>
      <color theme="1"/>
      <name val="Open Sans"/>
      <family val="2"/>
    </font>
    <font>
      <sz val="10"/>
      <color rgb="FF223654"/>
      <name val="Open Sans"/>
      <family val="2"/>
    </font>
    <font>
      <b/>
      <sz val="11"/>
      <name val="Open Sans"/>
      <family val="2"/>
    </font>
    <font>
      <sz val="10"/>
      <name val="Open Sans"/>
      <family val="2"/>
    </font>
    <font>
      <i/>
      <sz val="10"/>
      <name val="Open Sans"/>
      <family val="2"/>
    </font>
    <font>
      <u/>
      <sz val="11"/>
      <color theme="10"/>
      <name val="Calibri"/>
      <family val="2"/>
      <scheme val="minor"/>
    </font>
    <font>
      <u/>
      <sz val="10"/>
      <color theme="10"/>
      <name val="Open Sans"/>
      <family val="2"/>
    </font>
    <font>
      <b/>
      <sz val="10"/>
      <color rgb="FF223654"/>
      <name val="Open Sans"/>
      <family val="2"/>
    </font>
    <font>
      <b/>
      <sz val="12"/>
      <color rgb="FF223654"/>
      <name val="Open Sans"/>
      <family val="2"/>
    </font>
    <font>
      <i/>
      <strike/>
      <sz val="10"/>
      <name val="Open Sans"/>
      <family val="2"/>
    </font>
    <font>
      <vertAlign val="superscript"/>
      <sz val="10"/>
      <name val="Open Sans"/>
      <family val="2"/>
    </font>
    <font>
      <b/>
      <sz val="10"/>
      <name val="Open Sans"/>
      <family val="2"/>
    </font>
    <font>
      <b/>
      <sz val="10"/>
      <color theme="1"/>
      <name val="Open Sans"/>
      <family val="2"/>
    </font>
    <font>
      <b/>
      <vertAlign val="superscript"/>
      <sz val="11"/>
      <name val="Open Sans"/>
      <family val="2"/>
    </font>
    <font>
      <b/>
      <vertAlign val="superscript"/>
      <sz val="11"/>
      <name val="Calibri"/>
      <family val="2"/>
      <scheme val="minor"/>
    </font>
  </fonts>
  <fills count="2">
    <fill>
      <patternFill patternType="none"/>
    </fill>
    <fill>
      <patternFill patternType="gray125"/>
    </fill>
  </fills>
  <borders count="4">
    <border>
      <left/>
      <right/>
      <top/>
      <bottom/>
      <diagonal/>
    </border>
    <border>
      <left/>
      <right/>
      <top style="thin">
        <color rgb="FFC5CAD2"/>
      </top>
      <bottom style="thin">
        <color rgb="FF223654"/>
      </bottom>
      <diagonal/>
    </border>
    <border>
      <left/>
      <right/>
      <top/>
      <bottom style="medium">
        <color indexed="64"/>
      </bottom>
      <diagonal/>
    </border>
    <border>
      <left/>
      <right/>
      <top style="medium">
        <color indexed="64"/>
      </top>
      <bottom/>
      <diagonal/>
    </border>
  </borders>
  <cellStyleXfs count="2">
    <xf numFmtId="0" fontId="0" fillId="0" borderId="0"/>
    <xf numFmtId="0" fontId="7" fillId="0" borderId="0" applyNumberFormat="0" applyFill="0" applyBorder="0" applyAlignment="0" applyProtection="0"/>
  </cellStyleXfs>
  <cellXfs count="43">
    <xf numFmtId="0" fontId="0" fillId="0" borderId="0" xfId="0"/>
    <xf numFmtId="0" fontId="2" fillId="0" borderId="0" xfId="0" applyFont="1"/>
    <xf numFmtId="0" fontId="8" fillId="0" borderId="0" xfId="1" applyFont="1"/>
    <xf numFmtId="0" fontId="10" fillId="0" borderId="0" xfId="0" applyFont="1" applyAlignment="1">
      <alignment vertical="center"/>
    </xf>
    <xf numFmtId="0" fontId="9" fillId="0" borderId="0" xfId="0" applyFont="1" applyAlignment="1">
      <alignment vertical="center"/>
    </xf>
    <xf numFmtId="0" fontId="3" fillId="0" borderId="0" xfId="0" applyFont="1" applyAlignment="1">
      <alignment vertical="center"/>
    </xf>
    <xf numFmtId="0" fontId="7" fillId="0" borderId="0" xfId="1" applyAlignment="1">
      <alignment vertical="center"/>
    </xf>
    <xf numFmtId="0" fontId="1" fillId="0" borderId="0" xfId="0" applyFont="1"/>
    <xf numFmtId="0" fontId="5" fillId="0" borderId="0" xfId="0" applyFont="1"/>
    <xf numFmtId="0" fontId="14" fillId="0" borderId="0" xfId="0" applyFont="1"/>
    <xf numFmtId="0" fontId="4" fillId="0" borderId="0" xfId="0" applyFont="1"/>
    <xf numFmtId="49" fontId="5" fillId="0" borderId="0" xfId="0" applyNumberFormat="1" applyFont="1"/>
    <xf numFmtId="0" fontId="11" fillId="0" borderId="0" xfId="0" applyFont="1"/>
    <xf numFmtId="0" fontId="6" fillId="0" borderId="0" xfId="0" applyFont="1"/>
    <xf numFmtId="2" fontId="5" fillId="0" borderId="0" xfId="0" applyNumberFormat="1" applyFont="1"/>
    <xf numFmtId="0" fontId="5" fillId="0" borderId="0" xfId="0" applyFont="1" applyAlignment="1">
      <alignment horizontal="left"/>
    </xf>
    <xf numFmtId="0" fontId="5" fillId="0" borderId="0" xfId="0" applyFont="1" applyAlignment="1">
      <alignment horizontal="right"/>
    </xf>
    <xf numFmtId="0" fontId="5" fillId="0" borderId="1" xfId="0" applyFont="1" applyBorder="1"/>
    <xf numFmtId="0" fontId="5" fillId="0" borderId="1" xfId="0" applyFont="1" applyBorder="1" applyAlignment="1">
      <alignment horizontal="center"/>
    </xf>
    <xf numFmtId="164" fontId="5" fillId="0" borderId="0" xfId="0" applyNumberFormat="1" applyFont="1" applyAlignment="1">
      <alignment horizontal="right"/>
    </xf>
    <xf numFmtId="3" fontId="5" fillId="0" borderId="0" xfId="0" applyNumberFormat="1" applyFont="1" applyAlignment="1">
      <alignment horizontal="right"/>
    </xf>
    <xf numFmtId="1" fontId="5" fillId="0" borderId="0" xfId="0" applyNumberFormat="1" applyFont="1" applyAlignment="1">
      <alignment horizontal="right"/>
    </xf>
    <xf numFmtId="2" fontId="5" fillId="0" borderId="0" xfId="0" applyNumberFormat="1" applyFont="1" applyAlignment="1">
      <alignment horizontal="right"/>
    </xf>
    <xf numFmtId="3" fontId="5" fillId="0" borderId="0" xfId="0" applyNumberFormat="1" applyFont="1"/>
    <xf numFmtId="0" fontId="5" fillId="0" borderId="0" xfId="0" applyFont="1" applyAlignment="1">
      <alignment vertical="top" wrapText="1"/>
    </xf>
    <xf numFmtId="0" fontId="5" fillId="0" borderId="0" xfId="0" applyFont="1" applyAlignment="1">
      <alignment wrapText="1"/>
    </xf>
    <xf numFmtId="0" fontId="4" fillId="0" borderId="2" xfId="0" applyFont="1" applyBorder="1"/>
    <xf numFmtId="49" fontId="5" fillId="0" borderId="2" xfId="0" applyNumberFormat="1" applyFont="1" applyBorder="1"/>
    <xf numFmtId="0" fontId="11" fillId="0" borderId="2" xfId="0" applyFont="1" applyBorder="1"/>
    <xf numFmtId="0" fontId="6" fillId="0" borderId="2" xfId="0" applyFont="1" applyBorder="1"/>
    <xf numFmtId="0" fontId="5" fillId="0" borderId="2" xfId="0" applyFont="1" applyBorder="1"/>
    <xf numFmtId="0" fontId="13" fillId="0" borderId="0" xfId="0" applyFont="1" applyAlignment="1">
      <alignment horizontal="left"/>
    </xf>
    <xf numFmtId="165" fontId="5" fillId="0" borderId="0" xfId="0" applyNumberFormat="1" applyFont="1" applyAlignment="1">
      <alignment horizontal="left" indent="1"/>
    </xf>
    <xf numFmtId="0" fontId="5" fillId="0" borderId="2" xfId="0" applyFont="1" applyBorder="1" applyAlignment="1">
      <alignment horizontal="left"/>
    </xf>
    <xf numFmtId="164" fontId="5" fillId="0" borderId="2" xfId="0" applyNumberFormat="1" applyFont="1" applyBorder="1" applyAlignment="1">
      <alignment horizontal="right"/>
    </xf>
    <xf numFmtId="3" fontId="5" fillId="0" borderId="2" xfId="0" applyNumberFormat="1" applyFont="1" applyBorder="1" applyAlignment="1">
      <alignment horizontal="right"/>
    </xf>
    <xf numFmtId="164" fontId="5" fillId="0" borderId="0" xfId="0" applyNumberFormat="1" applyFont="1"/>
    <xf numFmtId="165" fontId="5" fillId="0" borderId="0" xfId="0" applyNumberFormat="1" applyFont="1"/>
    <xf numFmtId="0" fontId="5" fillId="0" borderId="0" xfId="0" applyFont="1" applyAlignment="1">
      <alignment horizontal="center"/>
    </xf>
    <xf numFmtId="0" fontId="5" fillId="0" borderId="0" xfId="0" applyFont="1" applyAlignment="1">
      <alignment horizontal="left" vertical="top" wrapText="1"/>
    </xf>
    <xf numFmtId="0" fontId="13" fillId="0" borderId="3" xfId="0" applyFont="1" applyBorder="1" applyAlignment="1">
      <alignment horizontal="center"/>
    </xf>
    <xf numFmtId="0" fontId="5" fillId="0" borderId="1" xfId="0" applyFont="1" applyBorder="1" applyAlignment="1">
      <alignment horizontal="center"/>
    </xf>
    <xf numFmtId="0" fontId="13" fillId="0" borderId="0" xfId="0" applyFont="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DA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99059</xdr:colOff>
      <xdr:row>9</xdr:row>
      <xdr:rowOff>17142</xdr:rowOff>
    </xdr:from>
    <xdr:to>
      <xdr:col>8</xdr:col>
      <xdr:colOff>457200</xdr:colOff>
      <xdr:row>48</xdr:row>
      <xdr:rowOff>161924</xdr:rowOff>
    </xdr:to>
    <xdr:sp macro="" textlink="">
      <xdr:nvSpPr>
        <xdr:cNvPr id="2" name="ZoneTexte 1">
          <a:extLst>
            <a:ext uri="{FF2B5EF4-FFF2-40B4-BE49-F238E27FC236}">
              <a16:creationId xmlns:a16="http://schemas.microsoft.com/office/drawing/2014/main" id="{8CF7B524-2C3D-6B38-EF6A-A6180C124BC1}"/>
            </a:ext>
          </a:extLst>
        </xdr:cNvPr>
        <xdr:cNvSpPr txBox="1"/>
      </xdr:nvSpPr>
      <xdr:spPr>
        <a:xfrm>
          <a:off x="99059" y="1731642"/>
          <a:ext cx="6682741" cy="7602857"/>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Violence en contexte conjugal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Concepts et définitions </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Définition de l’indicateur : Victimes d’infractions contre la personne déclarées par les services policiers et présumées avoir été commises par le conjoint ou la conjointe, l’ex-conjoint ou ex-conjointe, l’ami ou amie intime ou l’ex-ami ou ex-amie intime au moment du crime.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L’ensemble des infractions contre la personne sont considérées, soit l’homicide, la négligence criminelle et autres infractions entraînant la mort, la tentative de meurtre et le complot en vue d’en commettre un, les voies de fait, l’agression sexuelle, les autres infractions d’ordre sexuel, l’enlèvement ou la séquestration, le vol qualifié ou l’extorsion, le harcèlement criminel, les menaces et les autres infractions contre la personne.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infractions mesurées par le </a:t>
          </a:r>
          <a:r>
            <a:rPr lang="fr-CA" sz="1100" i="1">
              <a:solidFill>
                <a:schemeClr val="dk1"/>
              </a:solidFill>
              <a:effectLst/>
              <a:latin typeface="+mn-lt"/>
              <a:ea typeface="+mn-ea"/>
              <a:cs typeface="+mn-cs"/>
            </a:rPr>
            <a:t>Programme de déclaration uniforme de la criminalité</a:t>
          </a:r>
          <a:r>
            <a:rPr lang="fr-CA" sz="1100">
              <a:solidFill>
                <a:schemeClr val="dk1"/>
              </a:solidFill>
              <a:effectLst/>
              <a:latin typeface="+mn-lt"/>
              <a:ea typeface="+mn-ea"/>
              <a:cs typeface="+mn-cs"/>
            </a:rPr>
            <a:t> sont celles qui ont été signalées aux services policiers ou qui sont connues par ces services, et dont le bien-fondé a été établi au moyen d’une enquête policière.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taux sont calculés pour 100 000 habitants de 15 ans et plus à partir des estimations démographiques.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des victimes d’infractions contre la personne commises dans un contexte conjugal âgées de 15 ans et plus.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Violence en contexte conjugal susceptible d’induire des blessures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Concepts et définitions </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Définition de l’indicateur : Victimes d’infractions contre la personne susceptibles d’induire des blessures, déclarées par les services policiers et présumées avoir été commises par le conjoint ou la conjointe, l’ex-conjoint ou ex-conjointe, l’ami ou amie intime ou l’ex-ami ou ex-amie intime au moment du crime.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infractions mesurées par le </a:t>
          </a:r>
          <a:r>
            <a:rPr lang="fr-CA" sz="1100" i="1">
              <a:solidFill>
                <a:schemeClr val="dk1"/>
              </a:solidFill>
              <a:effectLst/>
              <a:latin typeface="+mn-lt"/>
              <a:ea typeface="+mn-ea"/>
              <a:cs typeface="+mn-cs"/>
            </a:rPr>
            <a:t>Programme de déclaration uniforme de la criminalité</a:t>
          </a:r>
          <a:r>
            <a:rPr lang="fr-CA" sz="1100">
              <a:solidFill>
                <a:schemeClr val="dk1"/>
              </a:solidFill>
              <a:effectLst/>
              <a:latin typeface="+mn-lt"/>
              <a:ea typeface="+mn-ea"/>
              <a:cs typeface="+mn-cs"/>
            </a:rPr>
            <a:t> sont celles qui ont été signalées aux services policiers ou qui sont connues par ces services, et dont le bien-fondé a été établi au moyen d’une enquête policière.</a:t>
          </a:r>
        </a:p>
        <a:p>
          <a:r>
            <a:rPr lang="fr-CA" sz="1100">
              <a:solidFill>
                <a:schemeClr val="dk1"/>
              </a:solidFill>
              <a:effectLst/>
              <a:latin typeface="+mn-lt"/>
              <a:ea typeface="+mn-ea"/>
              <a:cs typeface="+mn-cs"/>
            </a:rPr>
            <a:t>Les taux sont calculés pour 100 000 habitants de 15 ans et plus à partir des estimations démographiques.</a:t>
          </a:r>
        </a:p>
        <a:p>
          <a:br>
            <a:rPr lang="fr-CA" sz="1100" b="1">
              <a:solidFill>
                <a:schemeClr val="dk1"/>
              </a:solidFill>
              <a:effectLst/>
              <a:latin typeface="+mn-lt"/>
              <a:ea typeface="+mn-ea"/>
              <a:cs typeface="+mn-cs"/>
            </a:rPr>
          </a:br>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des personnes de 15 ans et plus victimes d’infractions contre la personne commises dans un contexte conjugal et susceptibles d’induire des blessures. </a:t>
          </a:r>
        </a:p>
        <a:p>
          <a:endParaRPr lang="fr-CA" sz="1100">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violence/violence-contexte-conjuga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C0CEF-2D8C-4FFF-A4F6-18F4756568F7}">
  <dimension ref="A1:M20"/>
  <sheetViews>
    <sheetView tabSelected="1" workbookViewId="0"/>
  </sheetViews>
  <sheetFormatPr baseColWidth="10" defaultColWidth="11.5546875" defaultRowHeight="15" x14ac:dyDescent="0.35"/>
  <cols>
    <col min="1" max="16384" width="11.5546875" style="1"/>
  </cols>
  <sheetData>
    <row r="1" spans="1:13" x14ac:dyDescent="0.35">
      <c r="A1" s="1" t="s">
        <v>2</v>
      </c>
    </row>
    <row r="2" spans="1:13" x14ac:dyDescent="0.35">
      <c r="A2" s="1" t="s">
        <v>3</v>
      </c>
    </row>
    <row r="3" spans="1:13" s="9" customFormat="1" x14ac:dyDescent="0.35">
      <c r="A3" s="9" t="s">
        <v>6</v>
      </c>
    </row>
    <row r="4" spans="1:13" x14ac:dyDescent="0.35">
      <c r="A4" s="7" t="s">
        <v>12</v>
      </c>
    </row>
    <row r="5" spans="1:13" x14ac:dyDescent="0.35">
      <c r="A5" s="7" t="s">
        <v>13</v>
      </c>
    </row>
    <row r="7" spans="1:13" x14ac:dyDescent="0.35">
      <c r="A7" s="2" t="s">
        <v>14</v>
      </c>
    </row>
    <row r="8" spans="1:13" x14ac:dyDescent="0.35">
      <c r="A8" s="8" t="s">
        <v>20</v>
      </c>
    </row>
    <row r="12" spans="1:13" ht="17.399999999999999" x14ac:dyDescent="0.35">
      <c r="A12" s="2"/>
      <c r="M12" s="3"/>
    </row>
    <row r="13" spans="1:13" x14ac:dyDescent="0.35">
      <c r="M13" s="4"/>
    </row>
    <row r="14" spans="1:13" x14ac:dyDescent="0.35">
      <c r="M14" s="5"/>
    </row>
    <row r="15" spans="1:13" x14ac:dyDescent="0.35">
      <c r="M15" s="5"/>
    </row>
    <row r="16" spans="1:13" x14ac:dyDescent="0.35">
      <c r="M16" s="5"/>
    </row>
    <row r="17" spans="13:13" x14ac:dyDescent="0.35">
      <c r="M17" s="4"/>
    </row>
    <row r="18" spans="13:13" x14ac:dyDescent="0.35">
      <c r="M18" s="6"/>
    </row>
    <row r="19" spans="13:13" x14ac:dyDescent="0.35">
      <c r="M19" s="4"/>
    </row>
    <row r="20" spans="13:13" x14ac:dyDescent="0.35">
      <c r="M20" s="5"/>
    </row>
  </sheetData>
  <hyperlinks>
    <hyperlink ref="A7" r:id="rId1" display="URL: Violence en contexte conjugal (quebec.ca)" xr:uid="{64D2883F-BDBF-47EC-96C8-CAEC1E2D209A}"/>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396EC-620D-4315-83A3-80F53453A3E8}">
  <dimension ref="A1:U32"/>
  <sheetViews>
    <sheetView zoomScaleNormal="100" workbookViewId="0"/>
  </sheetViews>
  <sheetFormatPr baseColWidth="10" defaultColWidth="11.44140625" defaultRowHeight="15" x14ac:dyDescent="0.35"/>
  <cols>
    <col min="1" max="1" width="15.5546875" style="8" customWidth="1"/>
    <col min="2" max="4" width="11.44140625" style="8"/>
    <col min="5" max="5" width="2.44140625" style="8" customWidth="1"/>
    <col min="6" max="8" width="11.44140625" style="8"/>
    <col min="9" max="9" width="2.6640625" style="8" customWidth="1"/>
    <col min="10" max="11" width="11.44140625" style="8"/>
    <col min="12" max="12" width="14.33203125" style="8" customWidth="1"/>
    <col min="13" max="16384" width="11.44140625" style="8"/>
  </cols>
  <sheetData>
    <row r="1" spans="1:21" ht="16.8" x14ac:dyDescent="0.35">
      <c r="A1" s="10" t="s">
        <v>25</v>
      </c>
      <c r="B1" s="11"/>
      <c r="C1" s="12"/>
      <c r="D1" s="12"/>
      <c r="E1" s="12"/>
      <c r="F1" s="13"/>
      <c r="G1" s="12"/>
      <c r="H1" s="12"/>
      <c r="I1" s="12"/>
      <c r="J1" s="12"/>
      <c r="M1" s="14"/>
      <c r="N1" s="14"/>
      <c r="O1" s="14"/>
      <c r="P1" s="14"/>
      <c r="Q1" s="14"/>
      <c r="R1" s="14"/>
      <c r="S1" s="14"/>
      <c r="T1" s="14"/>
      <c r="U1" s="14"/>
    </row>
    <row r="2" spans="1:21" ht="16.2" thickBot="1" x14ac:dyDescent="0.4">
      <c r="A2" s="26"/>
      <c r="B2" s="27"/>
      <c r="C2" s="28"/>
      <c r="D2" s="28"/>
      <c r="E2" s="28"/>
      <c r="F2" s="29"/>
      <c r="G2" s="28"/>
      <c r="H2" s="28"/>
      <c r="I2" s="28"/>
      <c r="J2" s="28"/>
      <c r="K2" s="30"/>
      <c r="L2" s="30"/>
      <c r="M2" s="14"/>
      <c r="N2" s="14"/>
      <c r="O2" s="14"/>
      <c r="P2" s="14"/>
      <c r="Q2" s="14"/>
      <c r="R2" s="14"/>
      <c r="S2" s="14"/>
      <c r="T2" s="14"/>
      <c r="U2" s="14"/>
    </row>
    <row r="3" spans="1:21" x14ac:dyDescent="0.35">
      <c r="B3" s="40" t="s">
        <v>7</v>
      </c>
      <c r="C3" s="40"/>
      <c r="D3" s="40"/>
      <c r="E3" s="31"/>
      <c r="F3" s="40" t="s">
        <v>8</v>
      </c>
      <c r="G3" s="40"/>
      <c r="H3" s="40"/>
      <c r="I3" s="31"/>
      <c r="J3" s="40" t="s">
        <v>9</v>
      </c>
      <c r="K3" s="40"/>
      <c r="L3" s="40"/>
      <c r="M3" s="14"/>
      <c r="N3" s="14"/>
      <c r="O3" s="14"/>
      <c r="P3" s="14"/>
      <c r="Q3" s="14"/>
      <c r="R3" s="14"/>
      <c r="S3" s="14"/>
      <c r="T3" s="14"/>
      <c r="U3" s="14"/>
    </row>
    <row r="4" spans="1:21" ht="20.100000000000001" customHeight="1" x14ac:dyDescent="0.35">
      <c r="B4" s="38" t="s">
        <v>4</v>
      </c>
      <c r="C4" s="38" t="s">
        <v>0</v>
      </c>
      <c r="D4" s="38" t="s">
        <v>1</v>
      </c>
      <c r="E4" s="16"/>
      <c r="F4" s="38" t="s">
        <v>4</v>
      </c>
      <c r="G4" s="38" t="s">
        <v>0</v>
      </c>
      <c r="H4" s="38" t="s">
        <v>1</v>
      </c>
      <c r="I4" s="16"/>
      <c r="J4" s="38" t="s">
        <v>4</v>
      </c>
      <c r="K4" s="38" t="s">
        <v>0</v>
      </c>
      <c r="L4" s="38" t="s">
        <v>1</v>
      </c>
      <c r="M4" s="14"/>
      <c r="N4" s="14"/>
      <c r="O4" s="14"/>
      <c r="P4" s="14"/>
      <c r="Q4" s="14"/>
      <c r="R4" s="14"/>
      <c r="S4" s="14"/>
      <c r="T4" s="14"/>
      <c r="U4" s="14"/>
    </row>
    <row r="5" spans="1:21" ht="20.100000000000001" customHeight="1" x14ac:dyDescent="0.35">
      <c r="A5" s="17"/>
      <c r="B5" s="41" t="s">
        <v>10</v>
      </c>
      <c r="C5" s="41"/>
      <c r="D5" s="41"/>
      <c r="E5" s="18"/>
      <c r="F5" s="41" t="s">
        <v>11</v>
      </c>
      <c r="G5" s="41"/>
      <c r="H5" s="41"/>
      <c r="I5" s="18"/>
      <c r="J5" s="41" t="s">
        <v>5</v>
      </c>
      <c r="K5" s="41"/>
      <c r="L5" s="41"/>
      <c r="M5" s="14"/>
      <c r="N5" s="14"/>
      <c r="O5" s="14"/>
      <c r="P5" s="14"/>
      <c r="Q5" s="14"/>
      <c r="R5" s="14"/>
      <c r="S5" s="14"/>
      <c r="T5" s="14"/>
      <c r="U5" s="14"/>
    </row>
    <row r="6" spans="1:21" ht="20.100000000000001" customHeight="1" x14ac:dyDescent="0.35">
      <c r="A6" s="15">
        <v>2005</v>
      </c>
      <c r="B6" s="19">
        <v>275.68034331005077</v>
      </c>
      <c r="C6" s="19">
        <v>451.1744077253723</v>
      </c>
      <c r="D6" s="19">
        <v>92.882447665056361</v>
      </c>
      <c r="E6" s="19"/>
      <c r="F6" s="20">
        <v>17476</v>
      </c>
      <c r="G6" s="20">
        <v>14592</v>
      </c>
      <c r="H6" s="20">
        <v>2884</v>
      </c>
      <c r="I6" s="20"/>
      <c r="J6" s="19">
        <v>100</v>
      </c>
      <c r="K6" s="19">
        <v>83.497367818722822</v>
      </c>
      <c r="L6" s="19">
        <v>16.502632181277178</v>
      </c>
      <c r="M6" s="21"/>
      <c r="N6" s="22"/>
      <c r="O6" s="23"/>
      <c r="P6" s="23"/>
      <c r="Q6" s="23"/>
      <c r="R6" s="14"/>
      <c r="S6" s="14"/>
      <c r="T6" s="14"/>
      <c r="U6" s="14"/>
    </row>
    <row r="7" spans="1:21" ht="20.100000000000001" customHeight="1" x14ac:dyDescent="0.35">
      <c r="A7" s="15">
        <v>2006</v>
      </c>
      <c r="B7" s="19">
        <v>278.71556781392246</v>
      </c>
      <c r="C7" s="19">
        <v>457.35499725972568</v>
      </c>
      <c r="D7" s="19">
        <v>92.843681614945154</v>
      </c>
      <c r="E7" s="19"/>
      <c r="F7" s="20">
        <v>17862</v>
      </c>
      <c r="G7" s="20">
        <v>14946</v>
      </c>
      <c r="H7" s="20">
        <v>2916</v>
      </c>
      <c r="I7" s="20"/>
      <c r="J7" s="19">
        <v>100</v>
      </c>
      <c r="K7" s="19">
        <v>83.674840443399404</v>
      </c>
      <c r="L7" s="19">
        <v>16.325159556600603</v>
      </c>
      <c r="M7" s="21"/>
      <c r="N7" s="22"/>
      <c r="O7" s="23"/>
      <c r="P7" s="23"/>
      <c r="Q7" s="23"/>
      <c r="R7" s="14"/>
      <c r="S7" s="14"/>
      <c r="T7" s="14"/>
      <c r="U7" s="14"/>
    </row>
    <row r="8" spans="1:21" ht="20.100000000000001" customHeight="1" x14ac:dyDescent="0.35">
      <c r="A8" s="15">
        <v>2007</v>
      </c>
      <c r="B8" s="19">
        <v>270.28267638313423</v>
      </c>
      <c r="C8" s="19">
        <v>440.92894727527272</v>
      </c>
      <c r="D8" s="19">
        <v>93.937366259867517</v>
      </c>
      <c r="E8" s="19"/>
      <c r="F8" s="20">
        <v>17429</v>
      </c>
      <c r="G8" s="20">
        <v>14450</v>
      </c>
      <c r="H8" s="20">
        <v>2979</v>
      </c>
      <c r="I8" s="20"/>
      <c r="J8" s="19">
        <v>100</v>
      </c>
      <c r="K8" s="19">
        <v>82.907797349245513</v>
      </c>
      <c r="L8" s="19">
        <v>17.092202650754491</v>
      </c>
      <c r="M8" s="21"/>
      <c r="N8" s="22"/>
      <c r="O8" s="23"/>
      <c r="P8" s="23"/>
      <c r="Q8" s="23"/>
      <c r="R8" s="14"/>
      <c r="S8" s="14"/>
      <c r="T8" s="14"/>
      <c r="U8" s="14"/>
    </row>
    <row r="9" spans="1:21" ht="20.100000000000001" customHeight="1" x14ac:dyDescent="0.35">
      <c r="A9" s="15">
        <v>2008</v>
      </c>
      <c r="B9" s="19">
        <v>266.32779881899279</v>
      </c>
      <c r="C9" s="19">
        <v>431.23834037224492</v>
      </c>
      <c r="D9" s="19">
        <v>95.968960682346165</v>
      </c>
      <c r="E9" s="19"/>
      <c r="F9" s="20">
        <v>17366</v>
      </c>
      <c r="G9" s="20">
        <v>14288</v>
      </c>
      <c r="H9" s="20">
        <v>3078</v>
      </c>
      <c r="I9" s="20"/>
      <c r="J9" s="19">
        <v>100</v>
      </c>
      <c r="K9" s="19">
        <v>82.275711159737426</v>
      </c>
      <c r="L9" s="19">
        <v>17.724288840262581</v>
      </c>
      <c r="M9" s="21"/>
      <c r="N9" s="22"/>
      <c r="O9" s="23"/>
      <c r="P9" s="23"/>
      <c r="Q9" s="23"/>
      <c r="R9" s="14"/>
      <c r="S9" s="14"/>
      <c r="T9" s="14"/>
      <c r="U9" s="14"/>
    </row>
    <row r="10" spans="1:21" ht="20.100000000000001" customHeight="1" x14ac:dyDescent="0.35">
      <c r="A10" s="15">
        <v>2009</v>
      </c>
      <c r="B10" s="19">
        <v>275.28215548975822</v>
      </c>
      <c r="C10" s="19">
        <v>445.20607287134914</v>
      </c>
      <c r="D10" s="19">
        <v>100.11976800300329</v>
      </c>
      <c r="E10" s="19"/>
      <c r="F10" s="20">
        <v>18153</v>
      </c>
      <c r="G10" s="20">
        <v>14902</v>
      </c>
      <c r="H10" s="20">
        <v>3251</v>
      </c>
      <c r="I10" s="20"/>
      <c r="J10" s="19">
        <v>100</v>
      </c>
      <c r="K10" s="19">
        <v>82.091114416349924</v>
      </c>
      <c r="L10" s="19">
        <v>17.908885583650086</v>
      </c>
      <c r="M10" s="21"/>
      <c r="N10" s="22"/>
      <c r="O10" s="23"/>
      <c r="P10" s="23"/>
      <c r="Q10" s="23"/>
      <c r="R10" s="14"/>
      <c r="S10" s="14"/>
      <c r="T10" s="14"/>
      <c r="U10" s="14"/>
    </row>
    <row r="11" spans="1:21" ht="20.100000000000001" customHeight="1" x14ac:dyDescent="0.35">
      <c r="A11" s="15">
        <v>2010</v>
      </c>
      <c r="B11" s="19">
        <v>285.71017286560073</v>
      </c>
      <c r="C11" s="19">
        <v>457.48845783966703</v>
      </c>
      <c r="D11" s="19">
        <v>108.90345871177463</v>
      </c>
      <c r="E11" s="19"/>
      <c r="F11" s="20">
        <v>19054</v>
      </c>
      <c r="G11" s="20">
        <v>15475</v>
      </c>
      <c r="H11" s="20">
        <v>3579</v>
      </c>
      <c r="I11" s="20"/>
      <c r="J11" s="19">
        <v>100</v>
      </c>
      <c r="K11" s="19">
        <v>81.216542458276479</v>
      </c>
      <c r="L11" s="19">
        <v>18.783457541723521</v>
      </c>
      <c r="M11" s="21"/>
      <c r="N11" s="22"/>
      <c r="O11" s="23"/>
      <c r="P11" s="23"/>
      <c r="Q11" s="23"/>
      <c r="R11" s="14"/>
      <c r="S11" s="14"/>
      <c r="T11" s="14"/>
      <c r="U11" s="14"/>
    </row>
    <row r="12" spans="1:21" ht="20.100000000000001" customHeight="1" x14ac:dyDescent="0.35">
      <c r="A12" s="15">
        <v>2011</v>
      </c>
      <c r="B12" s="19">
        <v>287.69822571005511</v>
      </c>
      <c r="C12" s="19">
        <v>460.67594694174886</v>
      </c>
      <c r="D12" s="19">
        <v>109.88557874425855</v>
      </c>
      <c r="E12" s="19"/>
      <c r="F12" s="20">
        <v>19385</v>
      </c>
      <c r="G12" s="20">
        <v>15734</v>
      </c>
      <c r="H12" s="20">
        <v>3651</v>
      </c>
      <c r="I12" s="20"/>
      <c r="J12" s="19">
        <v>100</v>
      </c>
      <c r="K12" s="19">
        <v>81.165849883930875</v>
      </c>
      <c r="L12" s="19">
        <v>18.834150116069125</v>
      </c>
      <c r="M12" s="21"/>
      <c r="N12" s="22"/>
      <c r="O12" s="23"/>
      <c r="P12" s="23"/>
      <c r="Q12" s="23"/>
      <c r="R12" s="14"/>
      <c r="S12" s="14"/>
      <c r="T12" s="14"/>
      <c r="U12" s="14"/>
    </row>
    <row r="13" spans="1:21" ht="20.100000000000001" customHeight="1" x14ac:dyDescent="0.35">
      <c r="A13" s="15">
        <v>2012</v>
      </c>
      <c r="B13" s="19">
        <v>290.3270073534602</v>
      </c>
      <c r="C13" s="19">
        <v>459.2524927302585</v>
      </c>
      <c r="D13" s="19">
        <v>117.16633268786788</v>
      </c>
      <c r="E13" s="19"/>
      <c r="F13" s="20">
        <v>19866</v>
      </c>
      <c r="G13" s="20">
        <v>15907</v>
      </c>
      <c r="H13" s="20">
        <v>3959</v>
      </c>
      <c r="I13" s="20"/>
      <c r="J13" s="19">
        <v>100</v>
      </c>
      <c r="K13" s="19">
        <v>80.071478908688206</v>
      </c>
      <c r="L13" s="19">
        <v>19.928521091311787</v>
      </c>
      <c r="M13" s="21"/>
      <c r="N13" s="22"/>
      <c r="O13" s="23"/>
      <c r="P13" s="23"/>
      <c r="Q13" s="23"/>
      <c r="R13" s="14"/>
      <c r="S13" s="14"/>
      <c r="T13" s="14"/>
      <c r="U13" s="14"/>
    </row>
    <row r="14" spans="1:21" ht="20.100000000000001" customHeight="1" x14ac:dyDescent="0.35">
      <c r="A14" s="15">
        <v>2013</v>
      </c>
      <c r="B14" s="19">
        <v>273.78228119918668</v>
      </c>
      <c r="C14" s="19">
        <v>428.96316192564564</v>
      </c>
      <c r="D14" s="19">
        <v>114.81130367604494</v>
      </c>
      <c r="E14" s="19"/>
      <c r="F14" s="20">
        <v>18890</v>
      </c>
      <c r="G14" s="20">
        <v>14977</v>
      </c>
      <c r="H14" s="20">
        <v>3913</v>
      </c>
      <c r="I14" s="20"/>
      <c r="J14" s="19">
        <v>100</v>
      </c>
      <c r="K14" s="19">
        <v>79.285336156696658</v>
      </c>
      <c r="L14" s="19">
        <v>20.714663843303335</v>
      </c>
      <c r="M14" s="21"/>
      <c r="N14" s="22"/>
      <c r="O14" s="23"/>
      <c r="P14" s="23"/>
      <c r="Q14" s="23"/>
      <c r="R14" s="14"/>
      <c r="S14" s="14"/>
      <c r="T14" s="14"/>
      <c r="U14" s="14"/>
    </row>
    <row r="15" spans="1:21" ht="20.100000000000001" customHeight="1" x14ac:dyDescent="0.35">
      <c r="A15" s="15">
        <v>2014</v>
      </c>
      <c r="B15" s="19">
        <v>272.20972081338471</v>
      </c>
      <c r="C15" s="19">
        <v>421.7071943156306</v>
      </c>
      <c r="D15" s="19">
        <v>119.12752851019795</v>
      </c>
      <c r="E15" s="19"/>
      <c r="F15" s="20">
        <v>18911</v>
      </c>
      <c r="G15" s="20">
        <v>14822</v>
      </c>
      <c r="H15" s="20">
        <v>4089</v>
      </c>
      <c r="I15" s="20"/>
      <c r="J15" s="19">
        <v>100</v>
      </c>
      <c r="K15" s="19">
        <v>78.377663793559307</v>
      </c>
      <c r="L15" s="19">
        <v>21.622336206440696</v>
      </c>
      <c r="M15" s="21"/>
      <c r="N15" s="22"/>
      <c r="O15" s="23"/>
      <c r="P15" s="23"/>
      <c r="Q15" s="23"/>
      <c r="R15" s="14"/>
      <c r="S15" s="14"/>
      <c r="T15" s="14"/>
      <c r="U15" s="14"/>
    </row>
    <row r="16" spans="1:21" ht="20.100000000000001" customHeight="1" x14ac:dyDescent="0.35">
      <c r="A16" s="15">
        <v>2015</v>
      </c>
      <c r="B16" s="19">
        <v>279.32256577339416</v>
      </c>
      <c r="C16" s="19">
        <v>430.24628554984292</v>
      </c>
      <c r="D16" s="19">
        <v>124.8562862690553</v>
      </c>
      <c r="E16" s="19"/>
      <c r="F16" s="20">
        <v>19497</v>
      </c>
      <c r="G16" s="20">
        <v>15190</v>
      </c>
      <c r="H16" s="20">
        <v>4307</v>
      </c>
      <c r="I16" s="20"/>
      <c r="J16" s="19">
        <v>100</v>
      </c>
      <c r="K16" s="19">
        <v>77.909421962353193</v>
      </c>
      <c r="L16" s="19">
        <v>22.090578037646818</v>
      </c>
      <c r="M16" s="21"/>
      <c r="N16" s="22"/>
      <c r="O16" s="23"/>
      <c r="P16" s="23"/>
      <c r="Q16" s="23"/>
      <c r="R16" s="14"/>
      <c r="S16" s="14"/>
      <c r="T16" s="14"/>
      <c r="U16" s="14"/>
    </row>
    <row r="17" spans="1:21" ht="20.100000000000001" customHeight="1" x14ac:dyDescent="0.35">
      <c r="A17" s="15">
        <v>2016</v>
      </c>
      <c r="B17" s="19">
        <v>285.16500163872388</v>
      </c>
      <c r="C17" s="19">
        <v>435.49297281018642</v>
      </c>
      <c r="D17" s="19">
        <v>131.41137835422867</v>
      </c>
      <c r="E17" s="19"/>
      <c r="F17" s="20">
        <v>20038</v>
      </c>
      <c r="G17" s="20">
        <v>15473</v>
      </c>
      <c r="H17" s="20">
        <v>4565</v>
      </c>
      <c r="I17" s="20"/>
      <c r="J17" s="19">
        <v>100</v>
      </c>
      <c r="K17" s="19">
        <v>77.218285258009772</v>
      </c>
      <c r="L17" s="19">
        <v>22.781714741990218</v>
      </c>
      <c r="M17" s="21"/>
      <c r="N17" s="22"/>
      <c r="O17" s="23"/>
      <c r="P17" s="23"/>
      <c r="Q17" s="23"/>
      <c r="R17" s="14"/>
      <c r="S17" s="14"/>
      <c r="T17" s="14"/>
      <c r="U17" s="14"/>
    </row>
    <row r="18" spans="1:21" ht="20.100000000000001" customHeight="1" x14ac:dyDescent="0.35">
      <c r="A18" s="15">
        <v>2017</v>
      </c>
      <c r="B18" s="19">
        <v>302.69893319542524</v>
      </c>
      <c r="C18" s="19">
        <v>464.04890830883926</v>
      </c>
      <c r="D18" s="19">
        <v>138.74976428110494</v>
      </c>
      <c r="E18" s="19"/>
      <c r="F18" s="20">
        <v>21165</v>
      </c>
      <c r="G18" s="20">
        <v>16353</v>
      </c>
      <c r="H18" s="20">
        <v>4812</v>
      </c>
      <c r="I18" s="20"/>
      <c r="J18" s="19">
        <v>100</v>
      </c>
      <c r="K18" s="19">
        <v>77.264351523742022</v>
      </c>
      <c r="L18" s="19">
        <v>22.735648476257971</v>
      </c>
      <c r="M18" s="21"/>
      <c r="N18" s="22"/>
      <c r="O18" s="23"/>
      <c r="P18" s="23"/>
      <c r="Q18" s="23"/>
      <c r="R18" s="14"/>
      <c r="S18" s="14"/>
      <c r="T18" s="14"/>
      <c r="U18" s="14"/>
    </row>
    <row r="19" spans="1:21" ht="20.100000000000001" customHeight="1" x14ac:dyDescent="0.35">
      <c r="A19" s="15">
        <v>2018</v>
      </c>
      <c r="B19" s="19">
        <v>304.80912091497947</v>
      </c>
      <c r="C19" s="19">
        <v>468.49793561155133</v>
      </c>
      <c r="D19" s="19">
        <v>138.8450939214359</v>
      </c>
      <c r="E19" s="19"/>
      <c r="F19" s="20">
        <v>21531</v>
      </c>
      <c r="G19" s="20">
        <v>16661</v>
      </c>
      <c r="H19" s="20">
        <v>4870</v>
      </c>
      <c r="I19" s="20"/>
      <c r="J19" s="19">
        <v>100</v>
      </c>
      <c r="K19" s="19">
        <v>77.381450002322239</v>
      </c>
      <c r="L19" s="19">
        <v>22.618549997677768</v>
      </c>
      <c r="M19" s="21"/>
      <c r="N19" s="22"/>
      <c r="O19" s="23"/>
      <c r="P19" s="23"/>
      <c r="Q19" s="23"/>
      <c r="R19" s="14"/>
      <c r="S19" s="14"/>
      <c r="T19" s="14"/>
      <c r="U19" s="14"/>
    </row>
    <row r="20" spans="1:21" ht="20.100000000000001" customHeight="1" x14ac:dyDescent="0.35">
      <c r="A20" s="15">
        <v>2019</v>
      </c>
      <c r="B20" s="19">
        <v>307.24973356856913</v>
      </c>
      <c r="C20" s="19">
        <v>466.0300902238933</v>
      </c>
      <c r="D20" s="19">
        <v>146.8393670154336</v>
      </c>
      <c r="E20" s="19"/>
      <c r="F20" s="20">
        <v>21957</v>
      </c>
      <c r="G20" s="20">
        <v>16737</v>
      </c>
      <c r="H20" s="20">
        <v>5220</v>
      </c>
      <c r="I20" s="20"/>
      <c r="J20" s="19">
        <v>100</v>
      </c>
      <c r="K20" s="19">
        <v>76.226260418089907</v>
      </c>
      <c r="L20" s="19">
        <v>23.773739581910096</v>
      </c>
      <c r="M20" s="21"/>
      <c r="N20" s="24"/>
      <c r="O20" s="24"/>
    </row>
    <row r="21" spans="1:21" ht="20.100000000000001" customHeight="1" x14ac:dyDescent="0.35">
      <c r="A21" s="15">
        <v>2020</v>
      </c>
      <c r="B21" s="19">
        <v>306.47738060971221</v>
      </c>
      <c r="C21" s="19">
        <v>462.80236025618893</v>
      </c>
      <c r="D21" s="19">
        <v>148.84606069571421</v>
      </c>
      <c r="E21" s="19"/>
      <c r="F21" s="20">
        <v>22136</v>
      </c>
      <c r="G21" s="20">
        <v>16783</v>
      </c>
      <c r="H21" s="20">
        <v>5353</v>
      </c>
      <c r="I21" s="20"/>
      <c r="J21" s="19">
        <v>100</v>
      </c>
      <c r="K21" s="19">
        <v>75.817672569569922</v>
      </c>
      <c r="L21" s="19">
        <v>24.182327430430071</v>
      </c>
      <c r="M21" s="21"/>
      <c r="N21" s="14"/>
      <c r="P21" s="23"/>
    </row>
    <row r="22" spans="1:21" ht="20.100000000000001" customHeight="1" x14ac:dyDescent="0.35">
      <c r="A22" s="15">
        <v>2021</v>
      </c>
      <c r="B22" s="19">
        <v>335.23573313922725</v>
      </c>
      <c r="C22" s="19">
        <v>510.76367824580842</v>
      </c>
      <c r="D22" s="19">
        <v>158.33330795053067</v>
      </c>
      <c r="E22" s="19"/>
      <c r="F22" s="20">
        <v>24308</v>
      </c>
      <c r="G22" s="20">
        <v>18590</v>
      </c>
      <c r="H22" s="20">
        <v>5718</v>
      </c>
      <c r="I22" s="20"/>
      <c r="J22" s="19">
        <v>100</v>
      </c>
      <c r="K22" s="19">
        <f>G22/F22*100</f>
        <v>76.476880039493167</v>
      </c>
      <c r="L22" s="19">
        <f>H22/F22*100</f>
        <v>23.523119960506829</v>
      </c>
      <c r="M22" s="21"/>
      <c r="N22" s="14"/>
      <c r="P22" s="23"/>
    </row>
    <row r="23" spans="1:21" ht="20.100000000000001" customHeight="1" x14ac:dyDescent="0.35">
      <c r="A23" s="15">
        <v>2022</v>
      </c>
      <c r="B23" s="19">
        <v>348.77770277378409</v>
      </c>
      <c r="C23" s="19">
        <v>522.91174800758517</v>
      </c>
      <c r="D23" s="19">
        <v>173.01580923011542</v>
      </c>
      <c r="E23" s="19"/>
      <c r="F23" s="20">
        <v>25462</v>
      </c>
      <c r="G23" s="20">
        <v>19176</v>
      </c>
      <c r="H23" s="20">
        <v>6286</v>
      </c>
      <c r="I23" s="20"/>
      <c r="J23" s="19">
        <f>F23/F23*100</f>
        <v>100</v>
      </c>
      <c r="K23" s="19">
        <f>G23/F23*100</f>
        <v>75.312229989788705</v>
      </c>
      <c r="L23" s="19">
        <f>H23/F23*100</f>
        <v>24.687770010211295</v>
      </c>
      <c r="M23" s="21"/>
      <c r="O23" s="32"/>
      <c r="P23" s="32"/>
      <c r="Q23" s="32"/>
    </row>
    <row r="24" spans="1:21" ht="20.100000000000001" customHeight="1" x14ac:dyDescent="0.35">
      <c r="A24" s="15" t="s">
        <v>21</v>
      </c>
      <c r="B24" s="19">
        <v>363.52867128127519</v>
      </c>
      <c r="C24" s="19">
        <v>551.95171646098311</v>
      </c>
      <c r="D24" s="19">
        <v>174.49300297279407</v>
      </c>
      <c r="E24" s="19"/>
      <c r="F24" s="20">
        <v>27140</v>
      </c>
      <c r="G24" s="20">
        <v>20637</v>
      </c>
      <c r="H24" s="20">
        <v>6503</v>
      </c>
      <c r="I24" s="20"/>
      <c r="J24" s="19">
        <v>100</v>
      </c>
      <c r="K24" s="19">
        <v>76.039056742815035</v>
      </c>
      <c r="L24" s="19">
        <v>23.960943257184965</v>
      </c>
      <c r="M24" s="21"/>
      <c r="N24" s="21"/>
      <c r="O24" s="32"/>
      <c r="P24" s="32"/>
      <c r="Q24" s="32"/>
    </row>
    <row r="25" spans="1:21" ht="20.100000000000001" customHeight="1" thickBot="1" x14ac:dyDescent="0.4">
      <c r="A25" s="33" t="s">
        <v>22</v>
      </c>
      <c r="B25" s="34">
        <v>372.5653130735725</v>
      </c>
      <c r="C25" s="34">
        <v>566.576458028155</v>
      </c>
      <c r="D25" s="34">
        <v>179.218144241826</v>
      </c>
      <c r="E25" s="34"/>
      <c r="F25" s="35">
        <v>28560</v>
      </c>
      <c r="G25" s="35">
        <v>21679</v>
      </c>
      <c r="H25" s="35">
        <v>6881</v>
      </c>
      <c r="I25" s="35"/>
      <c r="J25" s="34">
        <v>100</v>
      </c>
      <c r="K25" s="34">
        <v>75.906862745098039</v>
      </c>
      <c r="L25" s="34">
        <v>24.093137254901961</v>
      </c>
      <c r="M25" s="21"/>
      <c r="N25" s="21"/>
      <c r="O25" s="32"/>
      <c r="P25" s="32"/>
      <c r="Q25" s="32"/>
    </row>
    <row r="26" spans="1:21" ht="16.2" customHeight="1" x14ac:dyDescent="0.35">
      <c r="A26" s="15"/>
      <c r="B26" s="19"/>
      <c r="C26" s="19"/>
      <c r="D26" s="19"/>
      <c r="E26" s="19"/>
      <c r="F26" s="20"/>
      <c r="G26" s="20"/>
      <c r="H26" s="20"/>
      <c r="I26" s="20"/>
      <c r="J26" s="19"/>
      <c r="K26" s="19"/>
      <c r="L26" s="19"/>
      <c r="M26" s="21"/>
      <c r="N26" s="21"/>
      <c r="O26" s="32"/>
      <c r="P26" s="32"/>
      <c r="Q26" s="32"/>
    </row>
    <row r="27" spans="1:21" ht="49.8" customHeight="1" x14ac:dyDescent="0.35">
      <c r="A27" s="39" t="s">
        <v>18</v>
      </c>
      <c r="B27" s="39"/>
      <c r="C27" s="39"/>
      <c r="D27" s="39"/>
      <c r="E27" s="39"/>
      <c r="F27" s="39"/>
      <c r="G27" s="39"/>
      <c r="H27" s="39"/>
      <c r="I27" s="39"/>
      <c r="J27" s="39"/>
    </row>
    <row r="28" spans="1:21" ht="4.8" customHeight="1" x14ac:dyDescent="0.35"/>
    <row r="29" spans="1:21" ht="46.5" customHeight="1" x14ac:dyDescent="0.35">
      <c r="A29" s="39" t="s">
        <v>19</v>
      </c>
      <c r="B29" s="39"/>
      <c r="C29" s="39"/>
      <c r="D29" s="39"/>
      <c r="E29" s="39"/>
      <c r="F29" s="39"/>
      <c r="G29" s="39"/>
      <c r="H29" s="39"/>
      <c r="I29" s="39"/>
      <c r="J29" s="39"/>
      <c r="K29" s="39"/>
      <c r="L29" s="39"/>
    </row>
    <row r="30" spans="1:21" x14ac:dyDescent="0.35">
      <c r="A30" s="25"/>
    </row>
    <row r="31" spans="1:21" x14ac:dyDescent="0.35">
      <c r="A31" s="25"/>
    </row>
    <row r="32" spans="1:21" x14ac:dyDescent="0.35">
      <c r="A32" s="25"/>
    </row>
  </sheetData>
  <mergeCells count="8">
    <mergeCell ref="A29:L29"/>
    <mergeCell ref="F3:H3"/>
    <mergeCell ref="J3:L3"/>
    <mergeCell ref="B5:D5"/>
    <mergeCell ref="F5:H5"/>
    <mergeCell ref="J5:L5"/>
    <mergeCell ref="A27:J27"/>
    <mergeCell ref="B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6A71-6086-44D4-A7DE-5CE97EBB4BB3}">
  <dimension ref="A1:U32"/>
  <sheetViews>
    <sheetView workbookViewId="0"/>
  </sheetViews>
  <sheetFormatPr baseColWidth="10" defaultColWidth="11.44140625" defaultRowHeight="15" x14ac:dyDescent="0.35"/>
  <cols>
    <col min="1" max="1" width="15.5546875" style="8" customWidth="1"/>
    <col min="2" max="4" width="11.44140625" style="8"/>
    <col min="5" max="5" width="2.21875" style="8" customWidth="1"/>
    <col min="6" max="8" width="11.44140625" style="8"/>
    <col min="9" max="9" width="2.6640625" style="8" customWidth="1"/>
    <col min="10" max="11" width="11.44140625" style="8"/>
    <col min="12" max="12" width="12.88671875" style="8" customWidth="1"/>
    <col min="13" max="16384" width="11.44140625" style="8"/>
  </cols>
  <sheetData>
    <row r="1" spans="1:21" ht="17.399999999999999" x14ac:dyDescent="0.35">
      <c r="A1" s="10" t="s">
        <v>24</v>
      </c>
      <c r="B1" s="11"/>
      <c r="C1" s="12"/>
      <c r="D1" s="12"/>
      <c r="E1" s="12"/>
      <c r="F1" s="13"/>
      <c r="G1" s="12"/>
      <c r="H1" s="12"/>
      <c r="I1" s="12"/>
      <c r="J1" s="12"/>
      <c r="M1" s="14"/>
      <c r="N1" s="14"/>
      <c r="O1" s="14"/>
      <c r="P1" s="14"/>
      <c r="Q1" s="14"/>
      <c r="R1" s="14"/>
      <c r="S1" s="14"/>
      <c r="T1" s="14"/>
      <c r="U1" s="14"/>
    </row>
    <row r="2" spans="1:21" ht="16.2" thickBot="1" x14ac:dyDescent="0.4">
      <c r="A2" s="26"/>
      <c r="B2" s="27"/>
      <c r="C2" s="28"/>
      <c r="D2" s="28"/>
      <c r="E2" s="28"/>
      <c r="F2" s="29"/>
      <c r="G2" s="28"/>
      <c r="H2" s="28"/>
      <c r="I2" s="28"/>
      <c r="J2" s="28"/>
      <c r="K2" s="30"/>
      <c r="L2" s="30"/>
      <c r="M2" s="14"/>
      <c r="N2" s="14"/>
      <c r="O2" s="14"/>
      <c r="P2" s="14"/>
      <c r="Q2" s="14"/>
      <c r="R2" s="14"/>
      <c r="S2" s="14"/>
      <c r="T2" s="14"/>
      <c r="U2" s="14"/>
    </row>
    <row r="3" spans="1:21" x14ac:dyDescent="0.35">
      <c r="B3" s="42" t="s">
        <v>7</v>
      </c>
      <c r="C3" s="42"/>
      <c r="D3" s="42"/>
      <c r="E3" s="31"/>
      <c r="F3" s="42" t="s">
        <v>8</v>
      </c>
      <c r="G3" s="42"/>
      <c r="H3" s="42"/>
      <c r="I3" s="31"/>
      <c r="J3" s="42" t="s">
        <v>9</v>
      </c>
      <c r="K3" s="42"/>
      <c r="L3" s="42"/>
      <c r="M3" s="14"/>
      <c r="N3" s="14"/>
      <c r="O3" s="14"/>
      <c r="P3" s="14"/>
      <c r="Q3" s="14"/>
      <c r="R3" s="14"/>
      <c r="S3" s="14"/>
      <c r="T3" s="14"/>
      <c r="U3" s="14"/>
    </row>
    <row r="4" spans="1:21" x14ac:dyDescent="0.35">
      <c r="B4" s="38" t="s">
        <v>15</v>
      </c>
      <c r="C4" s="38" t="s">
        <v>0</v>
      </c>
      <c r="D4" s="38" t="s">
        <v>1</v>
      </c>
      <c r="E4" s="16"/>
      <c r="F4" s="38" t="s">
        <v>15</v>
      </c>
      <c r="G4" s="38" t="s">
        <v>0</v>
      </c>
      <c r="H4" s="38" t="s">
        <v>1</v>
      </c>
      <c r="I4" s="16"/>
      <c r="J4" s="38" t="s">
        <v>15</v>
      </c>
      <c r="K4" s="38" t="s">
        <v>0</v>
      </c>
      <c r="L4" s="38" t="s">
        <v>1</v>
      </c>
      <c r="M4" s="14"/>
      <c r="N4" s="14"/>
      <c r="O4" s="14"/>
      <c r="P4" s="14"/>
      <c r="Q4" s="14"/>
      <c r="R4" s="14"/>
      <c r="S4" s="14"/>
      <c r="T4" s="14"/>
      <c r="U4" s="14"/>
    </row>
    <row r="5" spans="1:21" x14ac:dyDescent="0.35">
      <c r="A5" s="17"/>
      <c r="B5" s="41" t="s">
        <v>16</v>
      </c>
      <c r="C5" s="41"/>
      <c r="D5" s="41"/>
      <c r="E5" s="18"/>
      <c r="F5" s="41" t="s">
        <v>11</v>
      </c>
      <c r="G5" s="41"/>
      <c r="H5" s="41"/>
      <c r="I5" s="18"/>
      <c r="J5" s="41" t="s">
        <v>5</v>
      </c>
      <c r="K5" s="41"/>
      <c r="L5" s="41"/>
      <c r="M5" s="14"/>
      <c r="N5" s="14"/>
      <c r="O5" s="14"/>
      <c r="P5" s="14"/>
      <c r="Q5" s="14"/>
      <c r="R5" s="14"/>
      <c r="S5" s="14"/>
      <c r="T5" s="14"/>
      <c r="U5" s="14"/>
    </row>
    <row r="6" spans="1:21" x14ac:dyDescent="0.35">
      <c r="A6" s="15">
        <v>2005</v>
      </c>
      <c r="B6" s="19">
        <v>195.33930482995873</v>
      </c>
      <c r="C6" s="19">
        <v>320.01474232165594</v>
      </c>
      <c r="D6" s="19">
        <v>65.475040257648956</v>
      </c>
      <c r="E6" s="19"/>
      <c r="F6" s="20">
        <v>12383</v>
      </c>
      <c r="G6" s="20">
        <v>10350</v>
      </c>
      <c r="H6" s="20">
        <v>2033</v>
      </c>
      <c r="I6" s="20"/>
      <c r="J6" s="19">
        <v>100</v>
      </c>
      <c r="K6" s="19">
        <v>83.58233061455222</v>
      </c>
      <c r="L6" s="19">
        <v>16.417669385447791</v>
      </c>
      <c r="M6" s="22"/>
      <c r="N6" s="22"/>
      <c r="O6" s="23"/>
      <c r="P6" s="23"/>
      <c r="Q6" s="23"/>
      <c r="R6" s="14"/>
      <c r="S6" s="14"/>
      <c r="T6" s="14"/>
      <c r="U6" s="14"/>
    </row>
    <row r="7" spans="1:21" x14ac:dyDescent="0.35">
      <c r="A7" s="15">
        <v>2006</v>
      </c>
      <c r="B7" s="19">
        <v>198.6211209664886</v>
      </c>
      <c r="C7" s="19">
        <v>324.70185172774984</v>
      </c>
      <c r="D7" s="19">
        <v>67.435842819085678</v>
      </c>
      <c r="E7" s="19"/>
      <c r="F7" s="20">
        <v>12729</v>
      </c>
      <c r="G7" s="20">
        <v>10611</v>
      </c>
      <c r="H7" s="20">
        <v>2118</v>
      </c>
      <c r="I7" s="20"/>
      <c r="J7" s="19">
        <v>100</v>
      </c>
      <c r="K7" s="19">
        <v>83.360829601696921</v>
      </c>
      <c r="L7" s="19">
        <v>16.639170398303087</v>
      </c>
      <c r="M7" s="22"/>
      <c r="N7" s="22"/>
      <c r="O7" s="23"/>
      <c r="P7" s="23"/>
      <c r="Q7" s="23"/>
      <c r="R7" s="14"/>
      <c r="S7" s="14"/>
      <c r="T7" s="14"/>
      <c r="U7" s="14"/>
    </row>
    <row r="8" spans="1:21" x14ac:dyDescent="0.35">
      <c r="A8" s="15">
        <v>2007</v>
      </c>
      <c r="B8" s="19">
        <v>196.91602643370467</v>
      </c>
      <c r="C8" s="19">
        <v>319.1166041941039</v>
      </c>
      <c r="D8" s="19">
        <v>70.63434052437168</v>
      </c>
      <c r="E8" s="19"/>
      <c r="F8" s="20">
        <v>12698</v>
      </c>
      <c r="G8" s="20">
        <v>10458</v>
      </c>
      <c r="H8" s="20">
        <v>2240</v>
      </c>
      <c r="I8" s="20"/>
      <c r="J8" s="19">
        <v>100</v>
      </c>
      <c r="K8" s="19">
        <v>82.35942668136714</v>
      </c>
      <c r="L8" s="19">
        <v>17.640573318632853</v>
      </c>
      <c r="M8" s="22"/>
      <c r="N8" s="22"/>
      <c r="O8" s="23"/>
      <c r="P8" s="23"/>
      <c r="Q8" s="23"/>
      <c r="R8" s="14"/>
      <c r="S8" s="14"/>
      <c r="T8" s="14"/>
      <c r="U8" s="14"/>
    </row>
    <row r="9" spans="1:21" x14ac:dyDescent="0.35">
      <c r="A9" s="15">
        <v>2008</v>
      </c>
      <c r="B9" s="19">
        <v>194.69258355448079</v>
      </c>
      <c r="C9" s="19">
        <v>314.04219845837122</v>
      </c>
      <c r="D9" s="19">
        <v>71.399909019679257</v>
      </c>
      <c r="E9" s="19"/>
      <c r="F9" s="20">
        <v>12695</v>
      </c>
      <c r="G9" s="20">
        <v>10405</v>
      </c>
      <c r="H9" s="20">
        <v>2290</v>
      </c>
      <c r="I9" s="20"/>
      <c r="J9" s="19">
        <v>100</v>
      </c>
      <c r="K9" s="19">
        <v>81.961402126821582</v>
      </c>
      <c r="L9" s="19">
        <v>18.038597873178418</v>
      </c>
      <c r="M9" s="22"/>
      <c r="N9" s="22"/>
      <c r="O9" s="23"/>
      <c r="P9" s="23"/>
      <c r="Q9" s="23"/>
      <c r="R9" s="14"/>
      <c r="S9" s="14"/>
      <c r="T9" s="14"/>
      <c r="U9" s="14"/>
    </row>
    <row r="10" spans="1:21" x14ac:dyDescent="0.35">
      <c r="A10" s="15">
        <v>2009</v>
      </c>
      <c r="B10" s="19">
        <v>198.51918126570951</v>
      </c>
      <c r="C10" s="19">
        <v>319.54933266890015</v>
      </c>
      <c r="D10" s="19">
        <v>73.757872767515494</v>
      </c>
      <c r="E10" s="19"/>
      <c r="F10" s="20">
        <v>13091</v>
      </c>
      <c r="G10" s="20">
        <v>10696</v>
      </c>
      <c r="H10" s="20">
        <v>2395</v>
      </c>
      <c r="I10" s="20"/>
      <c r="J10" s="19">
        <v>100</v>
      </c>
      <c r="K10" s="19">
        <v>81.704988159804444</v>
      </c>
      <c r="L10" s="19">
        <v>18.295011840195556</v>
      </c>
      <c r="M10" s="22"/>
      <c r="N10" s="22"/>
      <c r="O10" s="23"/>
      <c r="P10" s="23"/>
      <c r="Q10" s="23"/>
      <c r="R10" s="14"/>
      <c r="S10" s="14"/>
      <c r="T10" s="14"/>
      <c r="U10" s="14"/>
    </row>
    <row r="11" spans="1:21" x14ac:dyDescent="0.35">
      <c r="A11" s="15">
        <v>2010</v>
      </c>
      <c r="B11" s="19">
        <v>210.01662019290461</v>
      </c>
      <c r="C11" s="19">
        <v>334.32872179055215</v>
      </c>
      <c r="D11" s="19">
        <v>82.0655569001554</v>
      </c>
      <c r="E11" s="19"/>
      <c r="F11" s="20">
        <v>14006</v>
      </c>
      <c r="G11" s="20">
        <v>11309</v>
      </c>
      <c r="H11" s="20">
        <v>2697</v>
      </c>
      <c r="I11" s="20"/>
      <c r="J11" s="19">
        <v>100</v>
      </c>
      <c r="K11" s="19">
        <v>80.743966871340859</v>
      </c>
      <c r="L11" s="19">
        <v>19.256033128659148</v>
      </c>
      <c r="M11" s="22"/>
      <c r="N11" s="22"/>
      <c r="O11" s="23"/>
      <c r="P11" s="23"/>
      <c r="Q11" s="23"/>
      <c r="R11" s="14"/>
      <c r="S11" s="14"/>
      <c r="T11" s="14"/>
      <c r="U11" s="14"/>
    </row>
    <row r="12" spans="1:21" x14ac:dyDescent="0.35">
      <c r="A12" s="15">
        <v>2011</v>
      </c>
      <c r="B12" s="19">
        <v>209.61824812632543</v>
      </c>
      <c r="C12" s="19">
        <v>331.20416370948664</v>
      </c>
      <c r="D12" s="19">
        <v>84.633866729349506</v>
      </c>
      <c r="E12" s="19"/>
      <c r="F12" s="20">
        <v>14124</v>
      </c>
      <c r="G12" s="20">
        <v>11312</v>
      </c>
      <c r="H12" s="20">
        <v>2812</v>
      </c>
      <c r="I12" s="20"/>
      <c r="J12" s="19">
        <v>100</v>
      </c>
      <c r="K12" s="19">
        <v>80.090625885018412</v>
      </c>
      <c r="L12" s="19">
        <v>19.909374114981592</v>
      </c>
      <c r="M12" s="22"/>
      <c r="N12" s="22"/>
      <c r="O12" s="23"/>
      <c r="P12" s="23"/>
      <c r="Q12" s="23"/>
      <c r="R12" s="14"/>
      <c r="S12" s="14"/>
      <c r="T12" s="14"/>
      <c r="U12" s="14"/>
    </row>
    <row r="13" spans="1:21" x14ac:dyDescent="0.35">
      <c r="A13" s="15">
        <v>2012</v>
      </c>
      <c r="B13" s="19">
        <v>212.08222745965037</v>
      </c>
      <c r="C13" s="19">
        <v>331.03596414441091</v>
      </c>
      <c r="D13" s="19">
        <v>90.146160486801108</v>
      </c>
      <c r="E13" s="19"/>
      <c r="F13" s="20">
        <v>14512</v>
      </c>
      <c r="G13" s="20">
        <v>11466</v>
      </c>
      <c r="H13" s="20">
        <v>3046</v>
      </c>
      <c r="I13" s="20"/>
      <c r="J13" s="19">
        <v>100</v>
      </c>
      <c r="K13" s="19">
        <v>79.010474090407939</v>
      </c>
      <c r="L13" s="19">
        <v>20.989525909592061</v>
      </c>
      <c r="M13" s="22"/>
      <c r="N13" s="22"/>
      <c r="O13" s="23"/>
      <c r="P13" s="23"/>
      <c r="Q13" s="23"/>
      <c r="R13" s="14"/>
      <c r="S13" s="14"/>
      <c r="T13" s="14"/>
      <c r="U13" s="14"/>
    </row>
    <row r="14" spans="1:21" x14ac:dyDescent="0.35">
      <c r="A14" s="15">
        <v>2013</v>
      </c>
      <c r="B14" s="19">
        <v>203.56125672009406</v>
      </c>
      <c r="C14" s="19">
        <v>313.76720564168039</v>
      </c>
      <c r="D14" s="19">
        <v>90.66366684359285</v>
      </c>
      <c r="E14" s="19"/>
      <c r="F14" s="20">
        <v>14045</v>
      </c>
      <c r="G14" s="20">
        <v>10955</v>
      </c>
      <c r="H14" s="20">
        <v>3090</v>
      </c>
      <c r="I14" s="20"/>
      <c r="J14" s="19">
        <v>100</v>
      </c>
      <c r="K14" s="19">
        <v>77.99928800284799</v>
      </c>
      <c r="L14" s="19">
        <v>22.00071199715201</v>
      </c>
      <c r="M14" s="22"/>
      <c r="N14" s="22"/>
      <c r="O14" s="23"/>
      <c r="P14" s="23"/>
      <c r="Q14" s="23"/>
      <c r="R14" s="14"/>
      <c r="S14" s="14"/>
      <c r="T14" s="14"/>
      <c r="U14" s="14"/>
    </row>
    <row r="15" spans="1:21" x14ac:dyDescent="0.35">
      <c r="A15" s="15">
        <v>2014</v>
      </c>
      <c r="B15" s="19">
        <v>204.988558727905</v>
      </c>
      <c r="C15" s="19">
        <v>310.5758826844841</v>
      </c>
      <c r="D15" s="19">
        <v>96.869413621034042</v>
      </c>
      <c r="E15" s="19"/>
      <c r="F15" s="20">
        <v>14241</v>
      </c>
      <c r="G15" s="20">
        <v>10916</v>
      </c>
      <c r="H15" s="20">
        <v>3325</v>
      </c>
      <c r="I15" s="20"/>
      <c r="J15" s="19">
        <v>100</v>
      </c>
      <c r="K15" s="19">
        <v>76.651920511200061</v>
      </c>
      <c r="L15" s="19">
        <v>23.348079488799943</v>
      </c>
      <c r="M15" s="22"/>
      <c r="N15" s="22"/>
      <c r="O15" s="23"/>
      <c r="P15" s="23"/>
      <c r="Q15" s="23"/>
      <c r="R15" s="14"/>
      <c r="S15" s="14"/>
      <c r="T15" s="14"/>
      <c r="U15" s="14"/>
    </row>
    <row r="16" spans="1:21" x14ac:dyDescent="0.35">
      <c r="A16" s="15">
        <v>2015</v>
      </c>
      <c r="B16" s="19">
        <v>212.79058672781571</v>
      </c>
      <c r="C16" s="19">
        <v>320.7161745412028</v>
      </c>
      <c r="D16" s="19">
        <v>102.33171361266895</v>
      </c>
      <c r="E16" s="19"/>
      <c r="F16" s="20">
        <v>14853</v>
      </c>
      <c r="G16" s="20">
        <v>11323</v>
      </c>
      <c r="H16" s="20">
        <v>3530</v>
      </c>
      <c r="I16" s="20"/>
      <c r="J16" s="19">
        <v>100</v>
      </c>
      <c r="K16" s="19">
        <v>76.233757490069337</v>
      </c>
      <c r="L16" s="19">
        <v>23.766242509930656</v>
      </c>
      <c r="M16" s="22"/>
      <c r="N16" s="22"/>
      <c r="O16" s="23"/>
      <c r="P16" s="23"/>
      <c r="Q16" s="23"/>
      <c r="R16" s="14"/>
      <c r="S16" s="14"/>
      <c r="T16" s="14"/>
      <c r="U16" s="14"/>
    </row>
    <row r="17" spans="1:21" x14ac:dyDescent="0.35">
      <c r="A17" s="15">
        <v>2016</v>
      </c>
      <c r="B17" s="19">
        <v>218.03638038261747</v>
      </c>
      <c r="C17" s="19">
        <v>324.4877194809435</v>
      </c>
      <c r="D17" s="19">
        <v>109.1592435310482</v>
      </c>
      <c r="E17" s="19"/>
      <c r="F17" s="20">
        <v>15321</v>
      </c>
      <c r="G17" s="20">
        <v>11529</v>
      </c>
      <c r="H17" s="20">
        <v>3792</v>
      </c>
      <c r="I17" s="20"/>
      <c r="J17" s="19">
        <v>100</v>
      </c>
      <c r="K17" s="19">
        <v>75.24965733307225</v>
      </c>
      <c r="L17" s="19">
        <v>24.750342666927747</v>
      </c>
      <c r="M17" s="22"/>
      <c r="N17" s="22"/>
      <c r="O17" s="23"/>
      <c r="P17" s="23"/>
      <c r="Q17" s="23"/>
      <c r="R17" s="14"/>
      <c r="S17" s="14"/>
      <c r="T17" s="14"/>
      <c r="U17" s="14"/>
    </row>
    <row r="18" spans="1:21" x14ac:dyDescent="0.35">
      <c r="A18" s="15">
        <v>2017</v>
      </c>
      <c r="B18" s="19">
        <v>228.91562129581746</v>
      </c>
      <c r="C18" s="19">
        <v>341.26167500288028</v>
      </c>
      <c r="D18" s="19">
        <v>114.75978009950077</v>
      </c>
      <c r="E18" s="19"/>
      <c r="F18" s="20">
        <v>16006</v>
      </c>
      <c r="G18" s="20">
        <v>12026</v>
      </c>
      <c r="H18" s="20">
        <v>3980</v>
      </c>
      <c r="I18" s="20"/>
      <c r="J18" s="19">
        <v>100</v>
      </c>
      <c r="K18" s="19">
        <v>75.134324628264409</v>
      </c>
      <c r="L18" s="19">
        <v>24.865675371735598</v>
      </c>
      <c r="M18" s="22"/>
      <c r="N18" s="22"/>
      <c r="O18" s="23"/>
      <c r="P18" s="23"/>
      <c r="Q18" s="23"/>
      <c r="R18" s="14"/>
      <c r="S18" s="14"/>
      <c r="T18" s="14"/>
      <c r="U18" s="14"/>
    </row>
    <row r="19" spans="1:21" x14ac:dyDescent="0.35">
      <c r="A19" s="15">
        <v>2018</v>
      </c>
      <c r="B19" s="19">
        <v>234.80396077729085</v>
      </c>
      <c r="C19" s="19">
        <v>351.49295931483056</v>
      </c>
      <c r="D19" s="19">
        <v>116.49302952012057</v>
      </c>
      <c r="E19" s="19"/>
      <c r="F19" s="20">
        <v>16586</v>
      </c>
      <c r="G19" s="20">
        <v>12500</v>
      </c>
      <c r="H19" s="20">
        <v>4086</v>
      </c>
      <c r="I19" s="20"/>
      <c r="J19" s="19">
        <v>100</v>
      </c>
      <c r="K19" s="19">
        <v>75.364765464849867</v>
      </c>
      <c r="L19" s="19">
        <v>24.635234535150126</v>
      </c>
      <c r="M19" s="22"/>
      <c r="N19" s="22"/>
      <c r="O19" s="23"/>
      <c r="P19" s="23"/>
      <c r="Q19" s="23"/>
      <c r="R19" s="14"/>
      <c r="S19" s="14"/>
      <c r="T19" s="14"/>
      <c r="U19" s="14"/>
    </row>
    <row r="20" spans="1:21" x14ac:dyDescent="0.35">
      <c r="A20" s="15">
        <v>2019</v>
      </c>
      <c r="B20" s="19">
        <v>235.68826627022867</v>
      </c>
      <c r="C20" s="19">
        <v>347.63611617645375</v>
      </c>
      <c r="D20" s="19">
        <v>122.59118035503059</v>
      </c>
      <c r="E20" s="19"/>
      <c r="F20" s="20">
        <v>16843</v>
      </c>
      <c r="G20" s="20">
        <v>12485</v>
      </c>
      <c r="H20" s="20">
        <v>4358</v>
      </c>
      <c r="I20" s="20"/>
      <c r="J20" s="19">
        <v>100</v>
      </c>
      <c r="K20" s="19">
        <v>74.125749569554117</v>
      </c>
      <c r="L20" s="19">
        <v>25.874250430445883</v>
      </c>
      <c r="M20" s="22"/>
      <c r="N20" s="24"/>
      <c r="O20" s="24"/>
      <c r="Q20" s="23"/>
    </row>
    <row r="21" spans="1:21" x14ac:dyDescent="0.35">
      <c r="A21" s="15">
        <v>2020</v>
      </c>
      <c r="B21" s="19">
        <v>235.52072287458506</v>
      </c>
      <c r="C21" s="19">
        <v>343.48246435983373</v>
      </c>
      <c r="D21" s="19">
        <v>126.65679179319602</v>
      </c>
      <c r="E21" s="19"/>
      <c r="F21" s="20">
        <v>17011</v>
      </c>
      <c r="G21" s="20">
        <v>12456</v>
      </c>
      <c r="H21" s="20">
        <v>4555</v>
      </c>
      <c r="I21" s="20"/>
      <c r="J21" s="19">
        <v>100</v>
      </c>
      <c r="K21" s="19">
        <v>73.223208512139209</v>
      </c>
      <c r="L21" s="19">
        <v>26.776791487860795</v>
      </c>
      <c r="M21" s="22"/>
      <c r="N21" s="36"/>
      <c r="O21" s="23"/>
      <c r="P21" s="23"/>
      <c r="Q21" s="23"/>
    </row>
    <row r="22" spans="1:21" x14ac:dyDescent="0.35">
      <c r="A22" s="15">
        <v>2021</v>
      </c>
      <c r="B22" s="19">
        <v>253.26102531548332</v>
      </c>
      <c r="C22" s="19">
        <v>372.23379843325506</v>
      </c>
      <c r="D22" s="19">
        <v>133.35663013112202</v>
      </c>
      <c r="E22" s="19"/>
      <c r="F22" s="20">
        <v>18364</v>
      </c>
      <c r="G22" s="20">
        <v>13548</v>
      </c>
      <c r="H22" s="20">
        <v>4816</v>
      </c>
      <c r="I22" s="20"/>
      <c r="J22" s="19">
        <v>100</v>
      </c>
      <c r="K22" s="37">
        <v>73.774776737094314</v>
      </c>
      <c r="L22" s="37">
        <v>26.225223262905683</v>
      </c>
      <c r="M22" s="22"/>
      <c r="N22" s="36"/>
      <c r="O22" s="23"/>
      <c r="P22" s="23"/>
      <c r="Q22" s="23"/>
    </row>
    <row r="23" spans="1:21" ht="16.8" customHeight="1" x14ac:dyDescent="0.35">
      <c r="A23" s="15">
        <v>2022</v>
      </c>
      <c r="B23" s="19">
        <v>268.01447382263211</v>
      </c>
      <c r="C23" s="19">
        <v>387.82075929098227</v>
      </c>
      <c r="D23" s="19">
        <v>147.0882094377564</v>
      </c>
      <c r="E23" s="19"/>
      <c r="F23" s="20">
        <v>19566</v>
      </c>
      <c r="G23" s="20">
        <v>14222</v>
      </c>
      <c r="H23" s="20">
        <v>5344</v>
      </c>
      <c r="I23" s="20"/>
      <c r="J23" s="19">
        <v>100</v>
      </c>
      <c r="K23" s="19">
        <v>72.68731472963303</v>
      </c>
      <c r="L23" s="19">
        <v>27.312685270366966</v>
      </c>
      <c r="M23" s="22"/>
      <c r="N23" s="36"/>
      <c r="O23" s="23"/>
      <c r="P23" s="23"/>
      <c r="Q23" s="23"/>
    </row>
    <row r="24" spans="1:21" ht="20.100000000000001" customHeight="1" x14ac:dyDescent="0.35">
      <c r="A24" s="15" t="s">
        <v>21</v>
      </c>
      <c r="B24" s="19">
        <v>275.7540440555494</v>
      </c>
      <c r="C24" s="19">
        <v>403.94082345836256</v>
      </c>
      <c r="D24" s="19">
        <v>147.15048874408774</v>
      </c>
      <c r="E24" s="19"/>
      <c r="F24" s="20">
        <v>20587</v>
      </c>
      <c r="G24" s="20">
        <v>15103</v>
      </c>
      <c r="H24" s="20">
        <v>5484</v>
      </c>
      <c r="I24" s="20"/>
      <c r="J24" s="19">
        <v>100</v>
      </c>
      <c r="K24" s="37">
        <v>73.361830281245446</v>
      </c>
      <c r="L24" s="37">
        <v>26.638169718754558</v>
      </c>
      <c r="M24" s="22"/>
      <c r="N24" s="36"/>
      <c r="O24" s="23"/>
      <c r="P24" s="23"/>
      <c r="Q24" s="23"/>
    </row>
    <row r="25" spans="1:21" ht="20.100000000000001" customHeight="1" thickBot="1" x14ac:dyDescent="0.4">
      <c r="A25" s="33" t="s">
        <v>22</v>
      </c>
      <c r="B25" s="34">
        <v>279.29353476558776</v>
      </c>
      <c r="C25" s="34">
        <v>409.58467873136425</v>
      </c>
      <c r="D25" s="34">
        <v>149.44829409382322</v>
      </c>
      <c r="E25" s="34"/>
      <c r="F25" s="35">
        <v>21410</v>
      </c>
      <c r="G25" s="35">
        <v>15672</v>
      </c>
      <c r="H25" s="35">
        <v>5738</v>
      </c>
      <c r="I25" s="35"/>
      <c r="J25" s="34">
        <v>100</v>
      </c>
      <c r="K25" s="34">
        <v>73.199439514245682</v>
      </c>
      <c r="L25" s="34">
        <v>26.800560485754321</v>
      </c>
      <c r="M25" s="22"/>
      <c r="N25" s="36"/>
      <c r="O25" s="23"/>
      <c r="P25" s="23"/>
      <c r="Q25" s="23"/>
    </row>
    <row r="26" spans="1:21" ht="20.100000000000001" customHeight="1" x14ac:dyDescent="0.35">
      <c r="A26" s="15"/>
      <c r="B26" s="19"/>
      <c r="C26" s="19"/>
      <c r="D26" s="19"/>
      <c r="E26" s="19"/>
      <c r="F26" s="20"/>
      <c r="G26" s="20"/>
      <c r="H26" s="20"/>
      <c r="I26" s="20"/>
      <c r="J26" s="19"/>
      <c r="K26" s="19"/>
      <c r="L26" s="19"/>
      <c r="M26" s="22"/>
      <c r="N26" s="36"/>
      <c r="O26" s="23"/>
      <c r="P26" s="23"/>
      <c r="Q26" s="23"/>
    </row>
    <row r="27" spans="1:21" ht="84" customHeight="1" x14ac:dyDescent="0.35">
      <c r="A27" s="39" t="s">
        <v>17</v>
      </c>
      <c r="B27" s="39"/>
      <c r="C27" s="39"/>
      <c r="D27" s="39"/>
      <c r="E27" s="39"/>
      <c r="F27" s="39"/>
      <c r="G27" s="39"/>
      <c r="H27" s="39"/>
      <c r="I27" s="39"/>
      <c r="J27" s="39"/>
      <c r="K27" s="39"/>
      <c r="L27" s="39"/>
    </row>
    <row r="29" spans="1:21" ht="52.8" customHeight="1" x14ac:dyDescent="0.35">
      <c r="A29" s="39" t="s">
        <v>23</v>
      </c>
      <c r="B29" s="39"/>
      <c r="C29" s="39"/>
      <c r="D29" s="39"/>
      <c r="E29" s="39"/>
      <c r="F29" s="39"/>
      <c r="G29" s="39"/>
      <c r="H29" s="39"/>
      <c r="I29" s="39"/>
      <c r="J29" s="39"/>
      <c r="K29" s="39"/>
      <c r="L29" s="39"/>
    </row>
    <row r="30" spans="1:21" x14ac:dyDescent="0.35">
      <c r="A30" s="25"/>
    </row>
    <row r="31" spans="1:21" x14ac:dyDescent="0.35">
      <c r="A31" s="25"/>
    </row>
    <row r="32" spans="1:21" x14ac:dyDescent="0.35">
      <c r="A32" s="25"/>
    </row>
  </sheetData>
  <mergeCells count="8">
    <mergeCell ref="A27:L27"/>
    <mergeCell ref="A29:L29"/>
    <mergeCell ref="B3:D3"/>
    <mergeCell ref="F3:H3"/>
    <mergeCell ref="J3:L3"/>
    <mergeCell ref="B5:D5"/>
    <mergeCell ref="F5:H5"/>
    <mergeCell ref="J5: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Violence en contexte conjugal</vt:lpstr>
      <vt:lpstr>Violence_conjug_blessures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Martin Gariépy</cp:lastModifiedBy>
  <dcterms:created xsi:type="dcterms:W3CDTF">2023-09-12T15:02:04Z</dcterms:created>
  <dcterms:modified xsi:type="dcterms:W3CDTF">2026-01-05T15:59:43Z</dcterms:modified>
</cp:coreProperties>
</file>