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P:\inf_120h\BDSO pilotage\Avis de transfert\Vitrine Égalité\7-Pouvoir_MAJ\Indic_7_6-Emploi groupes professionnels à responsabilité_MAJ\fichier de téléchargement\"/>
    </mc:Choice>
  </mc:AlternateContent>
  <xr:revisionPtr revIDLastSave="0" documentId="13_ncr:1_{5EEC9143-80E4-4C8F-8886-FB5938F90674}" xr6:coauthVersionLast="47" xr6:coauthVersionMax="47" xr10:uidLastSave="{00000000-0000-0000-0000-000000000000}"/>
  <bookViews>
    <workbookView xWindow="-120" yWindow="-120" windowWidth="29040" windowHeight="15720" xr2:uid="{F7744D59-D299-4724-92AD-9CDFD729107E}"/>
  </bookViews>
  <sheets>
    <sheet name="emplois à responsabilité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F23" i="1" l="1"/>
  <c r="BB23" i="1"/>
  <c r="AT23" i="1"/>
  <c r="AP23" i="1"/>
  <c r="AH23" i="1"/>
  <c r="AD23" i="1"/>
  <c r="V23" i="1"/>
  <c r="R23" i="1"/>
  <c r="F23" i="1"/>
</calcChain>
</file>

<file path=xl/sharedStrings.xml><?xml version="1.0" encoding="utf-8"?>
<sst xmlns="http://schemas.openxmlformats.org/spreadsheetml/2006/main" count="263" uniqueCount="200">
  <si>
    <t>Gestion</t>
  </si>
  <si>
    <t>Cadres supérieurs(res)</t>
  </si>
  <si>
    <t>Cadres intermédiaires spécialisés(ées)</t>
  </si>
  <si>
    <t>Cadres intermédiaires dans le commerce de détail, de gros et des services à la clientèle</t>
  </si>
  <si>
    <t>Cadres intermédiaires des métiers, des transports, de la production et des services d'utilité publique</t>
  </si>
  <si>
    <t>Total</t>
  </si>
  <si>
    <t>Femmes</t>
  </si>
  <si>
    <t>Hommes</t>
  </si>
  <si>
    <t>%</t>
  </si>
  <si>
    <t>Intervalle de confiance (IC)
95 %</t>
  </si>
  <si>
    <t>30,9 - 35,0</t>
  </si>
  <si>
    <t>65,0 - 69,1</t>
  </si>
  <si>
    <t>*</t>
  </si>
  <si>
    <t>12,3 - 28,1</t>
  </si>
  <si>
    <t>71,9 - 87,7</t>
  </si>
  <si>
    <t>38,2 - 46,4</t>
  </si>
  <si>
    <t>53,6 - 61,8</t>
  </si>
  <si>
    <t>35,9 - 42,4</t>
  </si>
  <si>
    <t>57,6 - 64,1</t>
  </si>
  <si>
    <t>16,0 - 22,0</t>
  </si>
  <si>
    <t>78,0 - 84,0</t>
  </si>
  <si>
    <t>32,6 - 37,1</t>
  </si>
  <si>
    <t>62,9 - 67,4</t>
  </si>
  <si>
    <t>18,5 - 35,9</t>
  </si>
  <si>
    <t>64,1 - 81,5</t>
  </si>
  <si>
    <t>41,7 - 50,1</t>
  </si>
  <si>
    <t>49,9 - 58,3</t>
  </si>
  <si>
    <t>36,9 - 43,8</t>
  </si>
  <si>
    <t>56,2 - 63,1</t>
  </si>
  <si>
    <t>14,2 - 20,6</t>
  </si>
  <si>
    <t>79,4 - 85,8</t>
  </si>
  <si>
    <t>33,2 - 37,1</t>
  </si>
  <si>
    <t>62,9 - 66,8</t>
  </si>
  <si>
    <t>18,9 - 37,4</t>
  </si>
  <si>
    <t>62,6 - 81,1</t>
  </si>
  <si>
    <t>44,2 - 52,4</t>
  </si>
  <si>
    <t>47,6 - 55,8</t>
  </si>
  <si>
    <t>37,8 - 44,3</t>
  </si>
  <si>
    <t>55,7 - 62,2</t>
  </si>
  <si>
    <t>12,2 - 17,3</t>
  </si>
  <si>
    <t>82,7 - 87,8</t>
  </si>
  <si>
    <t>32,6 - 36,5</t>
  </si>
  <si>
    <t>63,5 - 67,4</t>
  </si>
  <si>
    <t>15,7 - 32,6</t>
  </si>
  <si>
    <t>67,4 - 84,3</t>
  </si>
  <si>
    <t>44,3 - 52,0</t>
  </si>
  <si>
    <t>48,0 - 55,7</t>
  </si>
  <si>
    <t>35,2 - 41,8</t>
  </si>
  <si>
    <t>58,2 - 64,8</t>
  </si>
  <si>
    <t>13,9 - 19,3</t>
  </si>
  <si>
    <t>80,7 - 86,1</t>
  </si>
  <si>
    <t>32,2 - 36,7</t>
  </si>
  <si>
    <t>63,3 - 67,8</t>
  </si>
  <si>
    <t>17,6 - 40,7</t>
  </si>
  <si>
    <t>59,3 - 82,4</t>
  </si>
  <si>
    <t>45,0 - 54,5</t>
  </si>
  <si>
    <t>45,5 - 55,0</t>
  </si>
  <si>
    <t>35,1 - 41,8</t>
  </si>
  <si>
    <t>58,2 - 64,9</t>
  </si>
  <si>
    <t>12,1 - 17,2</t>
  </si>
  <si>
    <t>82,8 - 87,9</t>
  </si>
  <si>
    <t>32,4 - 36,4</t>
  </si>
  <si>
    <t>63,6 - 67,6</t>
  </si>
  <si>
    <t>14,5 - 36,3</t>
  </si>
  <si>
    <t>63,7 - 85,5</t>
  </si>
  <si>
    <t>44,1 - 53,0</t>
  </si>
  <si>
    <t>47,0 - 55,9</t>
  </si>
  <si>
    <t>36,4 - 43,5</t>
  </si>
  <si>
    <t>56,5 - 63,6</t>
  </si>
  <si>
    <t>12,3 - 18,2</t>
  </si>
  <si>
    <t>81,8 - 87,7</t>
  </si>
  <si>
    <t>34,1 - 38,2</t>
  </si>
  <si>
    <t>61,8 - 65,9</t>
  </si>
  <si>
    <t>**</t>
  </si>
  <si>
    <t>14,4 - 38,5</t>
  </si>
  <si>
    <t>61,5 - 85,6</t>
  </si>
  <si>
    <t>45,2 - 53,9</t>
  </si>
  <si>
    <t>46,1 - 54,8</t>
  </si>
  <si>
    <t>35,6 - 43,0</t>
  </si>
  <si>
    <t>57,0 - 64,4</t>
  </si>
  <si>
    <t>16,6 - 22,9</t>
  </si>
  <si>
    <t>77,1 - 83,4</t>
  </si>
  <si>
    <t>32,6 - 36,6</t>
  </si>
  <si>
    <t>63,4 - 67,4</t>
  </si>
  <si>
    <t>15,8 - 37,2</t>
  </si>
  <si>
    <t>62,8 - 84,2</t>
  </si>
  <si>
    <t>44,2 - 52,9</t>
  </si>
  <si>
    <t>47,1 - 55,8</t>
  </si>
  <si>
    <t>37,7 - 44,6</t>
  </si>
  <si>
    <t>55,4 - 62,3</t>
  </si>
  <si>
    <t>12,1 - 17,1</t>
  </si>
  <si>
    <t>82,9 - 87,9</t>
  </si>
  <si>
    <t>33,6 - 37,9</t>
  </si>
  <si>
    <t>62,1 - 66,4</t>
  </si>
  <si>
    <t>19,0 - 45,6</t>
  </si>
  <si>
    <t>54,4 - 81,0</t>
  </si>
  <si>
    <t>42,4 - 51,3</t>
  </si>
  <si>
    <t>48,7 - 57,6</t>
  </si>
  <si>
    <t>38,1 - 45,8</t>
  </si>
  <si>
    <t>54,2 - 61,9</t>
  </si>
  <si>
    <t>13,8 - 20,2</t>
  </si>
  <si>
    <t>79,8 - 86,2</t>
  </si>
  <si>
    <t>31,1 - 35,7</t>
  </si>
  <si>
    <t>64,3 - 68,9</t>
  </si>
  <si>
    <t>19,1 - 51,9</t>
  </si>
  <si>
    <t>48,1 - 80,9</t>
  </si>
  <si>
    <t>45,3 - 54,6</t>
  </si>
  <si>
    <t>45,4 - 54,7</t>
  </si>
  <si>
    <t>31,6 - 39,5</t>
  </si>
  <si>
    <t>60,5 - 68,4</t>
  </si>
  <si>
    <t>12,5 - 18,4</t>
  </si>
  <si>
    <t>81,6 - 87,5</t>
  </si>
  <si>
    <t>33,1 - 37,6</t>
  </si>
  <si>
    <t>62,4 - 66,9</t>
  </si>
  <si>
    <t>28,5 - 53,0</t>
  </si>
  <si>
    <t>47,0- 71,5</t>
  </si>
  <si>
    <t>42,6 - 50,7</t>
  </si>
  <si>
    <t>49,3 - 57,4</t>
  </si>
  <si>
    <t>37,6 - 45,2</t>
  </si>
  <si>
    <t>54,8 - 62,4</t>
  </si>
  <si>
    <t>13,4 - 20,0</t>
  </si>
  <si>
    <t>80,0 - 86,6</t>
  </si>
  <si>
    <t>31,2 - 35,3</t>
  </si>
  <si>
    <t>64,7 - 68,8</t>
  </si>
  <si>
    <t>26,3 - 51,5</t>
  </si>
  <si>
    <t>48,5 - 73,7</t>
  </si>
  <si>
    <t>38,2 - 46,3</t>
  </si>
  <si>
    <t>53,7 - 61,8</t>
  </si>
  <si>
    <t>34,0 - 41,9</t>
  </si>
  <si>
    <t>58,1 - 66,0</t>
  </si>
  <si>
    <t>14,8 - 21,0</t>
  </si>
  <si>
    <t>79,0 - 85,2</t>
  </si>
  <si>
    <t>33,5 - 38,0</t>
  </si>
  <si>
    <t>62,0 - 66,5</t>
  </si>
  <si>
    <t>25,8 - 54,9</t>
  </si>
  <si>
    <t>45,1 - 74,2</t>
  </si>
  <si>
    <t>46,8 - 55,7</t>
  </si>
  <si>
    <t>44,3 - 53,2</t>
  </si>
  <si>
    <t>31,9 - 39,3</t>
  </si>
  <si>
    <t>60,7 - 68,1</t>
  </si>
  <si>
    <t>16,3 - 23,0</t>
  </si>
  <si>
    <t>77,0 - 83,7</t>
  </si>
  <si>
    <t>33,6 - 38,1</t>
  </si>
  <si>
    <t>61,9 - 66,4</t>
  </si>
  <si>
    <t>30,4 - 62,1</t>
  </si>
  <si>
    <t>37,9 - 69,6</t>
  </si>
  <si>
    <t>45,0 - 54,6</t>
  </si>
  <si>
    <t>45,4 - 55,0</t>
  </si>
  <si>
    <t>34,9 - 43,0</t>
  </si>
  <si>
    <t>57,0 - 65,1</t>
  </si>
  <si>
    <t>13,4 - 19,2</t>
  </si>
  <si>
    <t>80,8 - 86,6</t>
  </si>
  <si>
    <t>33,9 - 38,7</t>
  </si>
  <si>
    <t>61,3 - 66,1</t>
  </si>
  <si>
    <t>23,9 - 61,9</t>
  </si>
  <si>
    <t>38,1 - 76,1</t>
  </si>
  <si>
    <t>47,6 - 56,6</t>
  </si>
  <si>
    <t>43,4 - 52,4</t>
  </si>
  <si>
    <t>30,7 - 39,3</t>
  </si>
  <si>
    <t>60,7 - 69,3</t>
  </si>
  <si>
    <t>14,3 - 21,4</t>
  </si>
  <si>
    <t>78,6 - 85,7</t>
  </si>
  <si>
    <t>33,1 - 38,1</t>
  </si>
  <si>
    <t>61,9 - 66,9</t>
  </si>
  <si>
    <t>18,8 - 53,8</t>
  </si>
  <si>
    <t>46,2 - 81,2</t>
  </si>
  <si>
    <t>47,8 - 57,2</t>
  </si>
  <si>
    <t>42,8 - 52,2</t>
  </si>
  <si>
    <t>30,9 - 39,8</t>
  </si>
  <si>
    <t>60,2 - 69,1</t>
  </si>
  <si>
    <t>13,9 - 20,5</t>
  </si>
  <si>
    <t>79,5 - 86,1</t>
  </si>
  <si>
    <t>32,4 - 36,8</t>
  </si>
  <si>
    <t>63,2 - 67,6</t>
  </si>
  <si>
    <t>20,0 - 44,1</t>
  </si>
  <si>
    <t>55,9 - 80,0</t>
  </si>
  <si>
    <t>44,9 - 52,9</t>
  </si>
  <si>
    <t>47,1 - 55,1</t>
  </si>
  <si>
    <t>31,1 - 39,2</t>
  </si>
  <si>
    <t>60,8 - 68,9</t>
  </si>
  <si>
    <t>14,3 - 20,3</t>
  </si>
  <si>
    <t>79,7 - 85,7</t>
  </si>
  <si>
    <t>33,6 - 38,0</t>
  </si>
  <si>
    <t>62,0 - 66,4</t>
  </si>
  <si>
    <t>34,4 - 64,7</t>
  </si>
  <si>
    <t>35,3 - 65,6</t>
  </si>
  <si>
    <t>45,4 - 52,3</t>
  </si>
  <si>
    <t>47,7 - 54,6</t>
  </si>
  <si>
    <t>30,5 - 39,0</t>
  </si>
  <si>
    <t>61,0 - 69,5</t>
  </si>
  <si>
    <t>15,6 - 22,3</t>
  </si>
  <si>
    <t>77,7 - 84,4</t>
  </si>
  <si>
    <t>2006-2023</t>
  </si>
  <si>
    <t>†</t>
  </si>
  <si>
    <t>Note
1. Selon la Classification nationale des professions (CNP) 2021.</t>
  </si>
  <si>
    <r>
      <t>Répartition des personnes occupant un emploi dans certaines catégories professionnelles</t>
    </r>
    <r>
      <rPr>
        <b/>
        <vertAlign val="superscript"/>
        <sz val="11"/>
        <rFont val="Open Sans"/>
        <family val="2"/>
      </rPr>
      <t>1</t>
    </r>
    <r>
      <rPr>
        <b/>
        <sz val="11"/>
        <rFont val="Open Sans"/>
        <family val="2"/>
      </rPr>
      <t>, selon le sexe, Québec, 2006-2023</t>
    </r>
  </si>
  <si>
    <t xml:space="preserve">†: Variation significative entre 2006 et 2023 au seuil de 5 %. </t>
  </si>
  <si>
    <r>
      <t xml:space="preserve">Source : 
Statistique Canada, </t>
    </r>
    <r>
      <rPr>
        <i/>
        <sz val="10"/>
        <rFont val="Open Sans"/>
        <family val="2"/>
      </rPr>
      <t xml:space="preserve">Enquête sur la population active </t>
    </r>
    <r>
      <rPr>
        <sz val="10"/>
        <rFont val="Open Sans"/>
        <family val="2"/>
      </rPr>
      <t>(EPA), 2006 à 2023. Adaptation par l’Institut de la statistique du Québec.</t>
    </r>
  </si>
  <si>
    <t xml:space="preserve">** :  Coefficient de variation entre 25 % et 33 %; estimation imprécise, fournie à titre indicatif seulement. </t>
  </si>
  <si>
    <t>* : Coefficient de variation entre 15 % et 25 %; interpréter avec prudence.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</si>
</sst>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8" x14ac:knownFonts="1">
    <font>
      <sz val="11"/>
      <color theme="1"/>
      <name val="Aptos Narrow"/>
      <family val="2"/>
      <scheme val="minor"/>
    </font>
    <font>
      <b/>
      <sz val="11"/>
      <name val="Open Sans"/>
      <family val="2"/>
    </font>
    <font>
      <b/>
      <vertAlign val="superscript"/>
      <sz val="11"/>
      <name val="Open Sans"/>
      <family val="2"/>
    </font>
    <font>
      <sz val="10"/>
      <name val="Open Sans"/>
      <family val="2"/>
    </font>
    <font>
      <b/>
      <sz val="10"/>
      <name val="Open Sans"/>
      <family val="2"/>
    </font>
    <font>
      <sz val="11"/>
      <name val="Aptos Narrow"/>
      <family val="2"/>
      <scheme val="minor"/>
    </font>
    <font>
      <i/>
      <sz val="10"/>
      <name val="Open Sans"/>
      <family val="2"/>
    </font>
    <font>
      <strike/>
      <sz val="10"/>
      <name val="Open Sans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3" fillId="0" borderId="0" xfId="0" applyFont="1" applyAlignment="1">
      <alignment wrapText="1"/>
    </xf>
    <xf numFmtId="164" fontId="3" fillId="0" borderId="0" xfId="0" applyNumberFormat="1" applyFont="1"/>
    <xf numFmtId="164" fontId="5" fillId="0" borderId="0" xfId="0" applyNumberFormat="1" applyFont="1"/>
    <xf numFmtId="164" fontId="3" fillId="0" borderId="0" xfId="0" applyNumberFormat="1" applyFont="1" applyAlignment="1">
      <alignment horizontal="right"/>
    </xf>
    <xf numFmtId="0" fontId="3" fillId="0" borderId="0" xfId="0" applyFont="1" applyAlignment="1">
      <alignment horizontal="left"/>
    </xf>
    <xf numFmtId="165" fontId="3" fillId="0" borderId="0" xfId="0" applyNumberFormat="1" applyFont="1"/>
    <xf numFmtId="0" fontId="3" fillId="0" borderId="0" xfId="0" applyFont="1" applyAlignment="1">
      <alignment vertical="top" wrapText="1"/>
    </xf>
    <xf numFmtId="2" fontId="3" fillId="0" borderId="0" xfId="0" applyNumberFormat="1" applyFont="1"/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vertical="top"/>
    </xf>
    <xf numFmtId="0" fontId="5" fillId="0" borderId="0" xfId="0" applyFont="1"/>
    <xf numFmtId="0" fontId="3" fillId="0" borderId="0" xfId="0" applyFont="1" applyAlignment="1">
      <alignment horizontal="left" indent="1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center"/>
    </xf>
    <xf numFmtId="0" fontId="3" fillId="0" borderId="0" xfId="0" applyFont="1" applyAlignment="1">
      <alignment wrapText="1"/>
    </xf>
    <xf numFmtId="0" fontId="3" fillId="0" borderId="0" xfId="0" applyFont="1" applyAlignment="1">
      <alignment vertical="top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04C69D-344B-4AE3-8096-F9448FB01C51}">
  <dimension ref="A1:BL45"/>
  <sheetViews>
    <sheetView tabSelected="1" workbookViewId="0"/>
  </sheetViews>
  <sheetFormatPr baseColWidth="10" defaultColWidth="11.42578125" defaultRowHeight="15" x14ac:dyDescent="0.3"/>
  <cols>
    <col min="1" max="2" width="11.42578125" style="2"/>
    <col min="3" max="3" width="3.85546875" style="2" customWidth="1"/>
    <col min="4" max="4" width="13.7109375" style="2" customWidth="1"/>
    <col min="5" max="5" width="2.7109375" style="2" customWidth="1"/>
    <col min="6" max="6" width="11.42578125" style="2"/>
    <col min="7" max="7" width="3.85546875" style="2" customWidth="1"/>
    <col min="8" max="8" width="13.7109375" style="2" customWidth="1"/>
    <col min="9" max="9" width="2.7109375" style="2" customWidth="1"/>
    <col min="10" max="10" width="11.42578125" style="2"/>
    <col min="11" max="11" width="3.85546875" style="2" customWidth="1"/>
    <col min="12" max="12" width="13.7109375" style="2" customWidth="1"/>
    <col min="13" max="13" width="2.7109375" style="2" customWidth="1"/>
    <col min="14" max="14" width="13.7109375" style="2" customWidth="1"/>
    <col min="15" max="15" width="3.85546875" style="2" customWidth="1"/>
    <col min="16" max="16" width="13.7109375" style="2" customWidth="1"/>
    <col min="17" max="17" width="2.7109375" style="2" customWidth="1"/>
    <col min="18" max="18" width="13.7109375" style="2" customWidth="1"/>
    <col min="19" max="19" width="3.85546875" style="2" customWidth="1"/>
    <col min="20" max="20" width="13.7109375" style="2" customWidth="1"/>
    <col min="21" max="21" width="2.7109375" style="2" customWidth="1"/>
    <col min="22" max="22" width="13.7109375" style="2" customWidth="1"/>
    <col min="23" max="23" width="3.85546875" style="2" customWidth="1"/>
    <col min="24" max="24" width="13.7109375" style="2" customWidth="1"/>
    <col min="25" max="25" width="2.7109375" style="2" customWidth="1"/>
    <col min="26" max="26" width="13.7109375" style="2" customWidth="1"/>
    <col min="27" max="27" width="4" style="2" customWidth="1"/>
    <col min="28" max="28" width="13.7109375" style="2" customWidth="1"/>
    <col min="29" max="29" width="2.7109375" style="2" customWidth="1"/>
    <col min="30" max="30" width="13.7109375" style="2" customWidth="1"/>
    <col min="31" max="31" width="4" style="2" customWidth="1"/>
    <col min="32" max="32" width="13.7109375" style="2" customWidth="1"/>
    <col min="33" max="33" width="2.7109375" style="2" customWidth="1"/>
    <col min="34" max="34" width="13.7109375" style="2" customWidth="1"/>
    <col min="35" max="35" width="4" style="2" customWidth="1"/>
    <col min="36" max="36" width="13.7109375" style="2" customWidth="1"/>
    <col min="37" max="37" width="2.7109375" style="2" customWidth="1"/>
    <col min="38" max="38" width="13.7109375" style="2" customWidth="1"/>
    <col min="39" max="39" width="4" style="2" customWidth="1"/>
    <col min="40" max="40" width="13.7109375" style="2" customWidth="1"/>
    <col min="41" max="41" width="2.7109375" style="2" customWidth="1"/>
    <col min="42" max="42" width="13.7109375" style="2" customWidth="1"/>
    <col min="43" max="43" width="4" style="2" customWidth="1"/>
    <col min="44" max="44" width="13.7109375" style="2" customWidth="1"/>
    <col min="45" max="45" width="2.7109375" style="2" customWidth="1"/>
    <col min="46" max="46" width="13.7109375" style="2" customWidth="1"/>
    <col min="47" max="47" width="4" style="2" customWidth="1"/>
    <col min="48" max="48" width="13.7109375" style="2" customWidth="1"/>
    <col min="49" max="49" width="2.7109375" style="2" customWidth="1"/>
    <col min="50" max="50" width="13.7109375" style="2" customWidth="1"/>
    <col min="51" max="51" width="4" style="2" customWidth="1"/>
    <col min="52" max="52" width="13.7109375" style="2" customWidth="1"/>
    <col min="53" max="53" width="2.28515625" style="2" customWidth="1"/>
    <col min="54" max="54" width="13.7109375" style="2" customWidth="1"/>
    <col min="55" max="55" width="4" style="2" customWidth="1"/>
    <col min="56" max="56" width="13.7109375" style="2" customWidth="1"/>
    <col min="57" max="57" width="2.5703125" style="2" customWidth="1"/>
    <col min="58" max="58" width="13.7109375" style="2" customWidth="1"/>
    <col min="59" max="59" width="4" style="2" customWidth="1"/>
    <col min="60" max="60" width="13.7109375" style="2" customWidth="1"/>
    <col min="61" max="61" width="2.7109375" style="2" customWidth="1"/>
    <col min="62" max="16384" width="11.42578125" style="2"/>
  </cols>
  <sheetData>
    <row r="1" spans="1:64" ht="18" x14ac:dyDescent="0.3">
      <c r="A1" s="1" t="s">
        <v>195</v>
      </c>
    </row>
    <row r="2" spans="1:64" x14ac:dyDescent="0.3">
      <c r="A2" s="3"/>
      <c r="B2" s="19" t="s">
        <v>0</v>
      </c>
      <c r="C2" s="19"/>
      <c r="D2" s="19"/>
      <c r="E2" s="19"/>
      <c r="F2" s="19"/>
      <c r="G2" s="19"/>
      <c r="H2" s="19"/>
      <c r="I2" s="19"/>
      <c r="J2" s="19"/>
      <c r="K2" s="19"/>
      <c r="L2" s="19"/>
      <c r="N2" s="19" t="s">
        <v>1</v>
      </c>
      <c r="O2" s="19"/>
      <c r="P2" s="19"/>
      <c r="Q2" s="19"/>
      <c r="R2" s="19"/>
      <c r="S2" s="19"/>
      <c r="T2" s="19"/>
      <c r="U2" s="19"/>
      <c r="V2" s="19"/>
      <c r="W2" s="19"/>
      <c r="X2" s="19"/>
      <c r="Z2" s="19" t="s">
        <v>2</v>
      </c>
      <c r="AA2" s="19"/>
      <c r="AB2" s="19"/>
      <c r="AC2" s="19"/>
      <c r="AD2" s="19"/>
      <c r="AE2" s="19"/>
      <c r="AF2" s="19"/>
      <c r="AG2" s="19"/>
      <c r="AH2" s="19"/>
      <c r="AI2" s="19"/>
      <c r="AJ2" s="19"/>
      <c r="AL2" s="19" t="s">
        <v>3</v>
      </c>
      <c r="AM2" s="19"/>
      <c r="AN2" s="19"/>
      <c r="AO2" s="19"/>
      <c r="AP2" s="19"/>
      <c r="AQ2" s="19"/>
      <c r="AR2" s="19"/>
      <c r="AS2" s="19"/>
      <c r="AT2" s="19"/>
      <c r="AU2" s="19"/>
      <c r="AV2" s="19"/>
      <c r="AX2" s="19" t="s">
        <v>4</v>
      </c>
      <c r="AY2" s="19"/>
      <c r="AZ2" s="19"/>
      <c r="BA2" s="19"/>
      <c r="BB2" s="19"/>
      <c r="BC2" s="19"/>
      <c r="BD2" s="19"/>
      <c r="BE2" s="19"/>
      <c r="BF2" s="19"/>
      <c r="BG2" s="19"/>
      <c r="BH2" s="19"/>
    </row>
    <row r="3" spans="1:64" x14ac:dyDescent="0.3">
      <c r="A3" s="3"/>
      <c r="B3" s="19" t="s">
        <v>5</v>
      </c>
      <c r="C3" s="19"/>
      <c r="D3" s="19"/>
      <c r="F3" s="19" t="s">
        <v>6</v>
      </c>
      <c r="G3" s="19"/>
      <c r="H3" s="19"/>
      <c r="J3" s="19" t="s">
        <v>7</v>
      </c>
      <c r="K3" s="19"/>
      <c r="L3" s="19"/>
      <c r="N3" s="19" t="s">
        <v>5</v>
      </c>
      <c r="O3" s="19"/>
      <c r="P3" s="19"/>
      <c r="R3" s="19" t="s">
        <v>6</v>
      </c>
      <c r="S3" s="19"/>
      <c r="T3" s="19"/>
      <c r="V3" s="19" t="s">
        <v>7</v>
      </c>
      <c r="W3" s="19"/>
      <c r="X3" s="19"/>
      <c r="Z3" s="19" t="s">
        <v>5</v>
      </c>
      <c r="AA3" s="19"/>
      <c r="AB3" s="19"/>
      <c r="AD3" s="19" t="s">
        <v>6</v>
      </c>
      <c r="AE3" s="19"/>
      <c r="AF3" s="19"/>
      <c r="AH3" s="19" t="s">
        <v>7</v>
      </c>
      <c r="AI3" s="19"/>
      <c r="AJ3" s="19"/>
      <c r="AL3" s="19" t="s">
        <v>5</v>
      </c>
      <c r="AM3" s="19"/>
      <c r="AN3" s="19"/>
      <c r="AP3" s="19" t="s">
        <v>6</v>
      </c>
      <c r="AQ3" s="19"/>
      <c r="AR3" s="19"/>
      <c r="AT3" s="19" t="s">
        <v>7</v>
      </c>
      <c r="AU3" s="19"/>
      <c r="AV3" s="19"/>
      <c r="AX3" s="19" t="s">
        <v>5</v>
      </c>
      <c r="AY3" s="19"/>
      <c r="AZ3" s="19"/>
      <c r="BA3" s="4"/>
      <c r="BB3" s="19" t="s">
        <v>6</v>
      </c>
      <c r="BC3" s="19"/>
      <c r="BD3" s="19"/>
      <c r="BE3" s="4"/>
      <c r="BF3" s="19" t="s">
        <v>7</v>
      </c>
      <c r="BG3" s="19"/>
      <c r="BH3" s="19"/>
    </row>
    <row r="4" spans="1:64" ht="45" x14ac:dyDescent="0.3">
      <c r="B4" s="5" t="s">
        <v>8</v>
      </c>
      <c r="D4" s="6" t="s">
        <v>9</v>
      </c>
      <c r="E4" s="6"/>
      <c r="F4" s="5" t="s">
        <v>8</v>
      </c>
      <c r="H4" s="6" t="s">
        <v>9</v>
      </c>
      <c r="I4" s="6"/>
      <c r="J4" s="5" t="s">
        <v>8</v>
      </c>
      <c r="L4" s="6" t="s">
        <v>9</v>
      </c>
      <c r="M4" s="6"/>
      <c r="N4" s="5" t="s">
        <v>8</v>
      </c>
      <c r="P4" s="6" t="s">
        <v>9</v>
      </c>
      <c r="Q4" s="6"/>
      <c r="R4" s="5" t="s">
        <v>8</v>
      </c>
      <c r="T4" s="6" t="s">
        <v>9</v>
      </c>
      <c r="U4" s="6"/>
      <c r="V4" s="5" t="s">
        <v>8</v>
      </c>
      <c r="X4" s="6" t="s">
        <v>9</v>
      </c>
      <c r="Y4" s="6"/>
      <c r="Z4" s="5" t="s">
        <v>8</v>
      </c>
      <c r="AB4" s="6" t="s">
        <v>9</v>
      </c>
      <c r="AC4" s="6"/>
      <c r="AD4" s="5" t="s">
        <v>8</v>
      </c>
      <c r="AF4" s="6" t="s">
        <v>9</v>
      </c>
      <c r="AG4" s="6"/>
      <c r="AH4" s="5" t="s">
        <v>8</v>
      </c>
      <c r="AJ4" s="6" t="s">
        <v>9</v>
      </c>
      <c r="AK4" s="6"/>
      <c r="AL4" s="5" t="s">
        <v>8</v>
      </c>
      <c r="AN4" s="6" t="s">
        <v>9</v>
      </c>
      <c r="AO4" s="6"/>
      <c r="AP4" s="5" t="s">
        <v>8</v>
      </c>
      <c r="AR4" s="6" t="s">
        <v>9</v>
      </c>
      <c r="AS4" s="6"/>
      <c r="AT4" s="5" t="s">
        <v>8</v>
      </c>
      <c r="AV4" s="6" t="s">
        <v>9</v>
      </c>
      <c r="AW4" s="6"/>
      <c r="AX4" s="5" t="s">
        <v>8</v>
      </c>
      <c r="AZ4" s="6" t="s">
        <v>9</v>
      </c>
      <c r="BA4" s="6"/>
      <c r="BB4" s="5" t="s">
        <v>8</v>
      </c>
      <c r="BD4" s="6" t="s">
        <v>9</v>
      </c>
      <c r="BE4" s="6"/>
      <c r="BF4" s="5" t="s">
        <v>8</v>
      </c>
      <c r="BH4" s="6" t="s">
        <v>9</v>
      </c>
      <c r="BI4" s="6"/>
    </row>
    <row r="5" spans="1:64" ht="15.75" x14ac:dyDescent="0.3">
      <c r="A5" s="5">
        <v>2006</v>
      </c>
      <c r="B5" s="7">
        <v>100</v>
      </c>
      <c r="F5" s="8">
        <v>32.9</v>
      </c>
      <c r="G5" s="9"/>
      <c r="H5" s="5" t="s">
        <v>10</v>
      </c>
      <c r="I5" s="9"/>
      <c r="J5" s="8">
        <v>67.099999999999994</v>
      </c>
      <c r="L5" s="2" t="s">
        <v>11</v>
      </c>
      <c r="N5" s="7">
        <v>100</v>
      </c>
      <c r="O5" s="7"/>
      <c r="P5" s="7"/>
      <c r="Q5" s="7"/>
      <c r="R5" s="8">
        <v>19</v>
      </c>
      <c r="S5" s="2" t="s">
        <v>12</v>
      </c>
      <c r="T5" s="2" t="s">
        <v>13</v>
      </c>
      <c r="V5" s="8">
        <v>81</v>
      </c>
      <c r="W5" s="7"/>
      <c r="X5" s="2" t="s">
        <v>14</v>
      </c>
      <c r="Y5" s="7"/>
      <c r="Z5" s="7">
        <v>100</v>
      </c>
      <c r="AA5" s="7"/>
      <c r="AB5" s="7"/>
      <c r="AC5" s="7"/>
      <c r="AD5" s="8">
        <v>42.2</v>
      </c>
      <c r="AE5" s="7"/>
      <c r="AF5" s="2" t="s">
        <v>15</v>
      </c>
      <c r="AH5" s="8">
        <v>57.8</v>
      </c>
      <c r="AI5" s="7"/>
      <c r="AJ5" s="2" t="s">
        <v>16</v>
      </c>
      <c r="AK5" s="7"/>
      <c r="AL5" s="7">
        <v>100</v>
      </c>
      <c r="AM5" s="7"/>
      <c r="AN5" s="7"/>
      <c r="AO5" s="7"/>
      <c r="AP5" s="8">
        <v>39.1</v>
      </c>
      <c r="AQ5" s="7"/>
      <c r="AR5" s="2" t="s">
        <v>17</v>
      </c>
      <c r="AT5" s="8">
        <v>60.9</v>
      </c>
      <c r="AU5" s="7"/>
      <c r="AV5" s="2" t="s">
        <v>18</v>
      </c>
      <c r="AW5" s="7"/>
      <c r="AX5" s="7">
        <v>100</v>
      </c>
      <c r="AY5" s="7"/>
      <c r="AZ5" s="7"/>
      <c r="BA5" s="7"/>
      <c r="BB5" s="8">
        <v>18.8</v>
      </c>
      <c r="BC5" s="7"/>
      <c r="BD5" s="2" t="s">
        <v>19</v>
      </c>
      <c r="BE5" s="7"/>
      <c r="BF5" s="8">
        <v>81.2</v>
      </c>
      <c r="BG5" s="7"/>
      <c r="BH5" s="2" t="s">
        <v>20</v>
      </c>
      <c r="BK5" s="7"/>
      <c r="BL5" s="7"/>
    </row>
    <row r="6" spans="1:64" ht="15.75" x14ac:dyDescent="0.3">
      <c r="A6" s="5">
        <v>2007</v>
      </c>
      <c r="B6" s="7">
        <v>100</v>
      </c>
      <c r="F6" s="8">
        <v>34.799999999999997</v>
      </c>
      <c r="G6" s="9"/>
      <c r="H6" s="5" t="s">
        <v>21</v>
      </c>
      <c r="I6" s="9"/>
      <c r="J6" s="8">
        <v>65.2</v>
      </c>
      <c r="L6" s="2" t="s">
        <v>22</v>
      </c>
      <c r="N6" s="7">
        <v>100</v>
      </c>
      <c r="O6" s="7"/>
      <c r="P6" s="7"/>
      <c r="Q6" s="7"/>
      <c r="R6" s="8">
        <v>26.3</v>
      </c>
      <c r="S6" s="2" t="s">
        <v>12</v>
      </c>
      <c r="T6" s="2" t="s">
        <v>23</v>
      </c>
      <c r="V6" s="8">
        <v>73.7</v>
      </c>
      <c r="W6" s="7"/>
      <c r="X6" s="2" t="s">
        <v>24</v>
      </c>
      <c r="Y6" s="7"/>
      <c r="Z6" s="7">
        <v>100</v>
      </c>
      <c r="AA6" s="7"/>
      <c r="AB6" s="7"/>
      <c r="AC6" s="7"/>
      <c r="AD6" s="8">
        <v>45.9</v>
      </c>
      <c r="AE6" s="7"/>
      <c r="AF6" s="2" t="s">
        <v>25</v>
      </c>
      <c r="AH6" s="8">
        <v>54.1</v>
      </c>
      <c r="AI6" s="7"/>
      <c r="AJ6" s="2" t="s">
        <v>26</v>
      </c>
      <c r="AK6" s="7"/>
      <c r="AL6" s="7">
        <v>100</v>
      </c>
      <c r="AM6" s="7"/>
      <c r="AN6" s="7"/>
      <c r="AO6" s="7"/>
      <c r="AP6" s="8">
        <v>40.299999999999997</v>
      </c>
      <c r="AQ6" s="7"/>
      <c r="AR6" s="2" t="s">
        <v>27</v>
      </c>
      <c r="AT6" s="8">
        <v>59.7</v>
      </c>
      <c r="AU6" s="7"/>
      <c r="AV6" s="2" t="s">
        <v>28</v>
      </c>
      <c r="AW6" s="7"/>
      <c r="AX6" s="7">
        <v>100</v>
      </c>
      <c r="AY6" s="7"/>
      <c r="AZ6" s="7"/>
      <c r="BA6" s="7"/>
      <c r="BB6" s="8">
        <v>17.2</v>
      </c>
      <c r="BC6" s="7"/>
      <c r="BD6" s="2" t="s">
        <v>29</v>
      </c>
      <c r="BE6" s="7"/>
      <c r="BF6" s="8">
        <v>82.8</v>
      </c>
      <c r="BG6" s="7"/>
      <c r="BH6" s="2" t="s">
        <v>30</v>
      </c>
      <c r="BK6" s="7"/>
      <c r="BL6" s="7"/>
    </row>
    <row r="7" spans="1:64" ht="15.75" x14ac:dyDescent="0.3">
      <c r="A7" s="5">
        <v>2008</v>
      </c>
      <c r="B7" s="7">
        <v>100</v>
      </c>
      <c r="F7" s="8">
        <v>35.200000000000003</v>
      </c>
      <c r="G7" s="9"/>
      <c r="H7" s="5" t="s">
        <v>31</v>
      </c>
      <c r="I7" s="9"/>
      <c r="J7" s="8">
        <v>64.8</v>
      </c>
      <c r="L7" s="2" t="s">
        <v>32</v>
      </c>
      <c r="N7" s="7">
        <v>100</v>
      </c>
      <c r="O7" s="7"/>
      <c r="P7" s="7"/>
      <c r="Q7" s="7"/>
      <c r="R7" s="8">
        <v>27.2</v>
      </c>
      <c r="S7" s="2" t="s">
        <v>12</v>
      </c>
      <c r="T7" s="2" t="s">
        <v>33</v>
      </c>
      <c r="V7" s="8">
        <v>72.8</v>
      </c>
      <c r="W7" s="7"/>
      <c r="X7" s="2" t="s">
        <v>34</v>
      </c>
      <c r="Y7" s="7"/>
      <c r="Z7" s="7">
        <v>100</v>
      </c>
      <c r="AA7" s="7"/>
      <c r="AB7" s="7"/>
      <c r="AC7" s="7"/>
      <c r="AD7" s="8">
        <v>48.3</v>
      </c>
      <c r="AE7" s="7"/>
      <c r="AF7" s="2" t="s">
        <v>35</v>
      </c>
      <c r="AH7" s="8">
        <v>51.7</v>
      </c>
      <c r="AI7" s="7"/>
      <c r="AJ7" s="2" t="s">
        <v>36</v>
      </c>
      <c r="AK7" s="7"/>
      <c r="AL7" s="7">
        <v>100</v>
      </c>
      <c r="AM7" s="7"/>
      <c r="AN7" s="7"/>
      <c r="AO7" s="7"/>
      <c r="AP7" s="8">
        <v>41</v>
      </c>
      <c r="AQ7" s="7"/>
      <c r="AR7" s="2" t="s">
        <v>37</v>
      </c>
      <c r="AT7" s="8">
        <v>59</v>
      </c>
      <c r="AU7" s="7"/>
      <c r="AV7" s="2" t="s">
        <v>38</v>
      </c>
      <c r="AW7" s="7"/>
      <c r="AX7" s="7">
        <v>100</v>
      </c>
      <c r="AY7" s="7"/>
      <c r="AZ7" s="7"/>
      <c r="BA7" s="7"/>
      <c r="BB7" s="8">
        <v>14.6</v>
      </c>
      <c r="BC7" s="7"/>
      <c r="BD7" s="2" t="s">
        <v>39</v>
      </c>
      <c r="BE7" s="7"/>
      <c r="BF7" s="8">
        <v>85.4</v>
      </c>
      <c r="BG7" s="7"/>
      <c r="BH7" s="2" t="s">
        <v>40</v>
      </c>
      <c r="BK7" s="7"/>
      <c r="BL7" s="7"/>
    </row>
    <row r="8" spans="1:64" ht="15.75" x14ac:dyDescent="0.3">
      <c r="A8" s="5">
        <v>2009</v>
      </c>
      <c r="B8" s="7">
        <v>100</v>
      </c>
      <c r="F8" s="8">
        <v>34.5</v>
      </c>
      <c r="G8" s="9"/>
      <c r="H8" s="5" t="s">
        <v>41</v>
      </c>
      <c r="I8" s="9"/>
      <c r="J8" s="8">
        <v>65.5</v>
      </c>
      <c r="L8" s="2" t="s">
        <v>42</v>
      </c>
      <c r="N8" s="7">
        <v>100</v>
      </c>
      <c r="O8" s="7"/>
      <c r="P8" s="7"/>
      <c r="Q8" s="7"/>
      <c r="R8" s="8">
        <v>23</v>
      </c>
      <c r="S8" s="2" t="s">
        <v>12</v>
      </c>
      <c r="T8" s="2" t="s">
        <v>43</v>
      </c>
      <c r="V8" s="8">
        <v>77</v>
      </c>
      <c r="W8" s="7"/>
      <c r="X8" s="2" t="s">
        <v>44</v>
      </c>
      <c r="Y8" s="7"/>
      <c r="Z8" s="7">
        <v>100</v>
      </c>
      <c r="AA8" s="7"/>
      <c r="AB8" s="7"/>
      <c r="AC8" s="7"/>
      <c r="AD8" s="8">
        <v>48.2</v>
      </c>
      <c r="AE8" s="7"/>
      <c r="AF8" s="2" t="s">
        <v>45</v>
      </c>
      <c r="AH8" s="8">
        <v>51.8</v>
      </c>
      <c r="AI8" s="7"/>
      <c r="AJ8" s="2" t="s">
        <v>46</v>
      </c>
      <c r="AK8" s="7"/>
      <c r="AL8" s="7">
        <v>100</v>
      </c>
      <c r="AM8" s="7"/>
      <c r="AN8" s="7"/>
      <c r="AO8" s="7"/>
      <c r="AP8" s="8">
        <v>38.5</v>
      </c>
      <c r="AQ8" s="7"/>
      <c r="AR8" s="2" t="s">
        <v>47</v>
      </c>
      <c r="AT8" s="8">
        <v>61.5</v>
      </c>
      <c r="AU8" s="7"/>
      <c r="AV8" s="2" t="s">
        <v>48</v>
      </c>
      <c r="AW8" s="7"/>
      <c r="AX8" s="7">
        <v>100</v>
      </c>
      <c r="AY8" s="7"/>
      <c r="AZ8" s="7"/>
      <c r="BA8" s="7"/>
      <c r="BB8" s="8">
        <v>16.399999999999999</v>
      </c>
      <c r="BC8" s="7"/>
      <c r="BD8" s="2" t="s">
        <v>49</v>
      </c>
      <c r="BE8" s="7"/>
      <c r="BF8" s="8">
        <v>83.6</v>
      </c>
      <c r="BG8" s="7"/>
      <c r="BH8" s="2" t="s">
        <v>50</v>
      </c>
      <c r="BK8" s="7"/>
      <c r="BL8" s="7"/>
    </row>
    <row r="9" spans="1:64" ht="15.75" x14ac:dyDescent="0.3">
      <c r="A9" s="5">
        <v>2010</v>
      </c>
      <c r="B9" s="7">
        <v>100</v>
      </c>
      <c r="F9" s="8">
        <v>34.4</v>
      </c>
      <c r="G9" s="9"/>
      <c r="H9" s="5" t="s">
        <v>51</v>
      </c>
      <c r="I9" s="9"/>
      <c r="J9" s="8">
        <v>65.599999999999994</v>
      </c>
      <c r="L9" s="2" t="s">
        <v>52</v>
      </c>
      <c r="N9" s="7">
        <v>100</v>
      </c>
      <c r="O9" s="7"/>
      <c r="P9" s="7"/>
      <c r="Q9" s="7"/>
      <c r="R9" s="8">
        <v>27.7</v>
      </c>
      <c r="S9" s="2" t="s">
        <v>12</v>
      </c>
      <c r="T9" s="2" t="s">
        <v>53</v>
      </c>
      <c r="V9" s="8">
        <v>72.3</v>
      </c>
      <c r="W9" s="7"/>
      <c r="X9" s="2" t="s">
        <v>54</v>
      </c>
      <c r="Y9" s="7"/>
      <c r="Z9" s="7">
        <v>100</v>
      </c>
      <c r="AA9" s="7"/>
      <c r="AB9" s="7"/>
      <c r="AC9" s="7"/>
      <c r="AD9" s="8">
        <v>49.7</v>
      </c>
      <c r="AE9" s="7"/>
      <c r="AF9" s="2" t="s">
        <v>55</v>
      </c>
      <c r="AH9" s="8">
        <v>50.3</v>
      </c>
      <c r="AI9" s="7"/>
      <c r="AJ9" s="2" t="s">
        <v>56</v>
      </c>
      <c r="AK9" s="7"/>
      <c r="AL9" s="7">
        <v>100</v>
      </c>
      <c r="AM9" s="7"/>
      <c r="AN9" s="7"/>
      <c r="AO9" s="7"/>
      <c r="AP9" s="8">
        <v>38.4</v>
      </c>
      <c r="AQ9" s="7"/>
      <c r="AR9" s="2" t="s">
        <v>57</v>
      </c>
      <c r="AT9" s="8">
        <v>61.6</v>
      </c>
      <c r="AU9" s="7"/>
      <c r="AV9" s="2" t="s">
        <v>58</v>
      </c>
      <c r="AW9" s="7"/>
      <c r="AX9" s="7">
        <v>100</v>
      </c>
      <c r="AY9" s="7"/>
      <c r="AZ9" s="7"/>
      <c r="BA9" s="7"/>
      <c r="BB9" s="8">
        <v>14.5</v>
      </c>
      <c r="BC9" s="7"/>
      <c r="BD9" s="2" t="s">
        <v>59</v>
      </c>
      <c r="BE9" s="7"/>
      <c r="BF9" s="8">
        <v>85.5</v>
      </c>
      <c r="BG9" s="7"/>
      <c r="BH9" s="2" t="s">
        <v>60</v>
      </c>
      <c r="BK9" s="7"/>
      <c r="BL9" s="7"/>
    </row>
    <row r="10" spans="1:64" ht="15.75" x14ac:dyDescent="0.3">
      <c r="A10" s="5">
        <v>2011</v>
      </c>
      <c r="B10" s="7">
        <v>100</v>
      </c>
      <c r="F10" s="8">
        <v>34.4</v>
      </c>
      <c r="G10" s="9"/>
      <c r="H10" s="5" t="s">
        <v>61</v>
      </c>
      <c r="I10" s="9"/>
      <c r="J10" s="8">
        <v>65.599999999999994</v>
      </c>
      <c r="L10" s="2" t="s">
        <v>62</v>
      </c>
      <c r="N10" s="7">
        <v>100</v>
      </c>
      <c r="O10" s="7"/>
      <c r="P10" s="7"/>
      <c r="Q10" s="7"/>
      <c r="R10" s="8">
        <v>23.7</v>
      </c>
      <c r="S10" s="2" t="s">
        <v>12</v>
      </c>
      <c r="T10" s="2" t="s">
        <v>63</v>
      </c>
      <c r="V10" s="8">
        <v>76.3</v>
      </c>
      <c r="W10" s="7"/>
      <c r="X10" s="2" t="s">
        <v>64</v>
      </c>
      <c r="Y10" s="7"/>
      <c r="Z10" s="7">
        <v>100</v>
      </c>
      <c r="AA10" s="7"/>
      <c r="AB10" s="7"/>
      <c r="AC10" s="7"/>
      <c r="AD10" s="8">
        <v>48.5</v>
      </c>
      <c r="AE10" s="7"/>
      <c r="AF10" s="2" t="s">
        <v>65</v>
      </c>
      <c r="AH10" s="8">
        <v>51.5</v>
      </c>
      <c r="AI10" s="7"/>
      <c r="AJ10" s="2" t="s">
        <v>66</v>
      </c>
      <c r="AK10" s="7"/>
      <c r="AL10" s="7">
        <v>100</v>
      </c>
      <c r="AM10" s="7"/>
      <c r="AN10" s="7"/>
      <c r="AO10" s="7"/>
      <c r="AP10" s="8">
        <v>39.9</v>
      </c>
      <c r="AQ10" s="7"/>
      <c r="AR10" s="2" t="s">
        <v>67</v>
      </c>
      <c r="AT10" s="8">
        <v>60.1</v>
      </c>
      <c r="AU10" s="7"/>
      <c r="AV10" s="2" t="s">
        <v>68</v>
      </c>
      <c r="AW10" s="7"/>
      <c r="AX10" s="7">
        <v>100</v>
      </c>
      <c r="AY10" s="7"/>
      <c r="AZ10" s="7"/>
      <c r="BA10" s="7"/>
      <c r="BB10" s="8">
        <v>15</v>
      </c>
      <c r="BC10" s="7"/>
      <c r="BD10" s="2" t="s">
        <v>69</v>
      </c>
      <c r="BE10" s="7"/>
      <c r="BF10" s="8">
        <v>85</v>
      </c>
      <c r="BG10" s="7"/>
      <c r="BH10" s="2" t="s">
        <v>70</v>
      </c>
      <c r="BK10" s="7"/>
      <c r="BL10" s="7"/>
    </row>
    <row r="11" spans="1:64" ht="15.75" x14ac:dyDescent="0.3">
      <c r="A11" s="5">
        <v>2012</v>
      </c>
      <c r="B11" s="7">
        <v>100</v>
      </c>
      <c r="F11" s="8">
        <v>36.1</v>
      </c>
      <c r="G11" s="9"/>
      <c r="H11" s="5" t="s">
        <v>71</v>
      </c>
      <c r="I11" s="9"/>
      <c r="J11" s="8">
        <v>63.9</v>
      </c>
      <c r="L11" s="2" t="s">
        <v>72</v>
      </c>
      <c r="N11" s="7">
        <v>100</v>
      </c>
      <c r="O11" s="7"/>
      <c r="P11" s="7"/>
      <c r="Q11" s="7"/>
      <c r="R11" s="8">
        <v>24.5</v>
      </c>
      <c r="S11" s="2" t="s">
        <v>73</v>
      </c>
      <c r="T11" s="2" t="s">
        <v>74</v>
      </c>
      <c r="V11" s="8">
        <v>75.5</v>
      </c>
      <c r="W11" s="7"/>
      <c r="X11" s="2" t="s">
        <v>75</v>
      </c>
      <c r="Y11" s="7"/>
      <c r="Z11" s="7">
        <v>100</v>
      </c>
      <c r="AA11" s="7"/>
      <c r="AB11" s="7"/>
      <c r="AC11" s="7"/>
      <c r="AD11" s="8">
        <v>49.6</v>
      </c>
      <c r="AE11" s="7"/>
      <c r="AF11" s="2" t="s">
        <v>76</v>
      </c>
      <c r="AH11" s="8">
        <v>50.4</v>
      </c>
      <c r="AI11" s="7"/>
      <c r="AJ11" s="2" t="s">
        <v>77</v>
      </c>
      <c r="AK11" s="7"/>
      <c r="AL11" s="7">
        <v>100</v>
      </c>
      <c r="AM11" s="7"/>
      <c r="AN11" s="7"/>
      <c r="AO11" s="7"/>
      <c r="AP11" s="8">
        <v>39.200000000000003</v>
      </c>
      <c r="AQ11" s="7"/>
      <c r="AR11" s="2" t="s">
        <v>78</v>
      </c>
      <c r="AT11" s="8">
        <v>60.8</v>
      </c>
      <c r="AU11" s="7"/>
      <c r="AV11" s="2" t="s">
        <v>79</v>
      </c>
      <c r="AW11" s="7"/>
      <c r="AX11" s="7">
        <v>100</v>
      </c>
      <c r="AY11" s="7"/>
      <c r="AZ11" s="7"/>
      <c r="BA11" s="7"/>
      <c r="BB11" s="8">
        <v>19.600000000000001</v>
      </c>
      <c r="BC11" s="7"/>
      <c r="BD11" s="2" t="s">
        <v>80</v>
      </c>
      <c r="BE11" s="7"/>
      <c r="BF11" s="8">
        <v>80.400000000000006</v>
      </c>
      <c r="BG11" s="7"/>
      <c r="BH11" s="2" t="s">
        <v>81</v>
      </c>
      <c r="BK11" s="7"/>
      <c r="BL11" s="7"/>
    </row>
    <row r="12" spans="1:64" ht="15.75" x14ac:dyDescent="0.3">
      <c r="A12" s="5">
        <v>2013</v>
      </c>
      <c r="B12" s="7">
        <v>100</v>
      </c>
      <c r="F12" s="8">
        <v>34.6</v>
      </c>
      <c r="G12" s="9"/>
      <c r="H12" s="5" t="s">
        <v>82</v>
      </c>
      <c r="I12" s="9"/>
      <c r="J12" s="8">
        <v>65.400000000000006</v>
      </c>
      <c r="L12" s="2" t="s">
        <v>83</v>
      </c>
      <c r="N12" s="7">
        <v>100</v>
      </c>
      <c r="O12" s="7"/>
      <c r="P12" s="7"/>
      <c r="Q12" s="7"/>
      <c r="R12" s="8">
        <v>25</v>
      </c>
      <c r="S12" s="2" t="s">
        <v>12</v>
      </c>
      <c r="T12" s="2" t="s">
        <v>84</v>
      </c>
      <c r="V12" s="8">
        <v>75</v>
      </c>
      <c r="W12" s="7"/>
      <c r="X12" s="2" t="s">
        <v>85</v>
      </c>
      <c r="Y12" s="7"/>
      <c r="Z12" s="7">
        <v>100</v>
      </c>
      <c r="AA12" s="7"/>
      <c r="AB12" s="7"/>
      <c r="AC12" s="7"/>
      <c r="AD12" s="8">
        <v>48.5</v>
      </c>
      <c r="AE12" s="7"/>
      <c r="AF12" s="2" t="s">
        <v>86</v>
      </c>
      <c r="AH12" s="8">
        <v>51.5</v>
      </c>
      <c r="AI12" s="7"/>
      <c r="AJ12" s="2" t="s">
        <v>87</v>
      </c>
      <c r="AK12" s="7"/>
      <c r="AL12" s="7">
        <v>100</v>
      </c>
      <c r="AM12" s="7"/>
      <c r="AN12" s="7"/>
      <c r="AO12" s="7"/>
      <c r="AP12" s="8">
        <v>41.1</v>
      </c>
      <c r="AQ12" s="7"/>
      <c r="AR12" s="2" t="s">
        <v>88</v>
      </c>
      <c r="AT12" s="8">
        <v>58.9</v>
      </c>
      <c r="AU12" s="7"/>
      <c r="AV12" s="2" t="s">
        <v>89</v>
      </c>
      <c r="AW12" s="7"/>
      <c r="AX12" s="7">
        <v>100</v>
      </c>
      <c r="AY12" s="7"/>
      <c r="AZ12" s="7"/>
      <c r="BA12" s="7"/>
      <c r="BB12" s="8">
        <v>14.4</v>
      </c>
      <c r="BC12" s="7"/>
      <c r="BD12" s="2" t="s">
        <v>90</v>
      </c>
      <c r="BE12" s="7"/>
      <c r="BF12" s="8">
        <v>85.6</v>
      </c>
      <c r="BG12" s="7"/>
      <c r="BH12" s="2" t="s">
        <v>91</v>
      </c>
      <c r="BK12" s="7"/>
      <c r="BL12" s="7"/>
    </row>
    <row r="13" spans="1:64" ht="15.75" x14ac:dyDescent="0.3">
      <c r="A13" s="5">
        <v>2014</v>
      </c>
      <c r="B13" s="7">
        <v>100</v>
      </c>
      <c r="F13" s="8">
        <v>35.700000000000003</v>
      </c>
      <c r="G13" s="9"/>
      <c r="H13" s="5" t="s">
        <v>92</v>
      </c>
      <c r="I13" s="9"/>
      <c r="J13" s="8">
        <v>64.3</v>
      </c>
      <c r="L13" s="2" t="s">
        <v>93</v>
      </c>
      <c r="N13" s="7">
        <v>100</v>
      </c>
      <c r="O13" s="7"/>
      <c r="P13" s="7"/>
      <c r="Q13" s="7"/>
      <c r="R13" s="8">
        <v>30.7</v>
      </c>
      <c r="S13" s="2" t="s">
        <v>12</v>
      </c>
      <c r="T13" s="2" t="s">
        <v>94</v>
      </c>
      <c r="V13" s="8">
        <v>69.3</v>
      </c>
      <c r="W13" s="7"/>
      <c r="X13" s="2" t="s">
        <v>95</v>
      </c>
      <c r="Y13" s="7"/>
      <c r="Z13" s="7">
        <v>100</v>
      </c>
      <c r="AA13" s="7"/>
      <c r="AB13" s="7"/>
      <c r="AC13" s="7"/>
      <c r="AD13" s="8">
        <v>46.8</v>
      </c>
      <c r="AE13" s="7"/>
      <c r="AF13" s="2" t="s">
        <v>96</v>
      </c>
      <c r="AH13" s="8">
        <v>53.2</v>
      </c>
      <c r="AI13" s="7"/>
      <c r="AJ13" s="2" t="s">
        <v>97</v>
      </c>
      <c r="AK13" s="7"/>
      <c r="AL13" s="7">
        <v>100</v>
      </c>
      <c r="AM13" s="7"/>
      <c r="AN13" s="7"/>
      <c r="AO13" s="7"/>
      <c r="AP13" s="8">
        <v>41.9</v>
      </c>
      <c r="AQ13" s="7"/>
      <c r="AR13" s="2" t="s">
        <v>98</v>
      </c>
      <c r="AT13" s="8">
        <v>58.1</v>
      </c>
      <c r="AU13" s="7"/>
      <c r="AV13" s="2" t="s">
        <v>99</v>
      </c>
      <c r="AW13" s="7"/>
      <c r="AX13" s="7">
        <v>100</v>
      </c>
      <c r="AY13" s="7"/>
      <c r="AZ13" s="7"/>
      <c r="BA13" s="7"/>
      <c r="BB13" s="8">
        <v>16.7</v>
      </c>
      <c r="BC13" s="7"/>
      <c r="BD13" s="2" t="s">
        <v>100</v>
      </c>
      <c r="BE13" s="7"/>
      <c r="BF13" s="8">
        <v>83.3</v>
      </c>
      <c r="BG13" s="7"/>
      <c r="BH13" s="2" t="s">
        <v>101</v>
      </c>
      <c r="BK13" s="7"/>
      <c r="BL13" s="7"/>
    </row>
    <row r="14" spans="1:64" ht="15.75" x14ac:dyDescent="0.3">
      <c r="A14" s="5">
        <v>2015</v>
      </c>
      <c r="B14" s="7">
        <v>100</v>
      </c>
      <c r="F14" s="8">
        <v>33.299999999999997</v>
      </c>
      <c r="G14" s="9"/>
      <c r="H14" s="5" t="s">
        <v>102</v>
      </c>
      <c r="I14" s="9"/>
      <c r="J14" s="8">
        <v>66.7</v>
      </c>
      <c r="L14" s="2" t="s">
        <v>103</v>
      </c>
      <c r="N14" s="7">
        <v>100</v>
      </c>
      <c r="O14" s="7"/>
      <c r="P14" s="7"/>
      <c r="Q14" s="7"/>
      <c r="R14" s="8">
        <v>33.6</v>
      </c>
      <c r="S14" s="2" t="s">
        <v>73</v>
      </c>
      <c r="T14" s="2" t="s">
        <v>104</v>
      </c>
      <c r="V14" s="8">
        <v>66.400000000000006</v>
      </c>
      <c r="W14" s="7"/>
      <c r="X14" s="2" t="s">
        <v>105</v>
      </c>
      <c r="Y14" s="7"/>
      <c r="Z14" s="7">
        <v>100</v>
      </c>
      <c r="AA14" s="7"/>
      <c r="AB14" s="7"/>
      <c r="AC14" s="7"/>
      <c r="AD14" s="8">
        <v>50</v>
      </c>
      <c r="AE14" s="7"/>
      <c r="AF14" s="2" t="s">
        <v>106</v>
      </c>
      <c r="AH14" s="8">
        <v>50</v>
      </c>
      <c r="AI14" s="7"/>
      <c r="AJ14" s="2" t="s">
        <v>107</v>
      </c>
      <c r="AK14" s="7"/>
      <c r="AL14" s="7">
        <v>100</v>
      </c>
      <c r="AM14" s="7"/>
      <c r="AN14" s="7"/>
      <c r="AO14" s="7"/>
      <c r="AP14" s="8">
        <v>35.4</v>
      </c>
      <c r="AQ14" s="7"/>
      <c r="AR14" s="2" t="s">
        <v>108</v>
      </c>
      <c r="AT14" s="8">
        <v>64.599999999999994</v>
      </c>
      <c r="AU14" s="7"/>
      <c r="AV14" s="2" t="s">
        <v>109</v>
      </c>
      <c r="AW14" s="7"/>
      <c r="AX14" s="7">
        <v>100</v>
      </c>
      <c r="AY14" s="7"/>
      <c r="AZ14" s="7"/>
      <c r="BA14" s="7"/>
      <c r="BB14" s="8">
        <v>15.2</v>
      </c>
      <c r="BC14" s="7"/>
      <c r="BD14" s="2" t="s">
        <v>110</v>
      </c>
      <c r="BE14" s="7"/>
      <c r="BF14" s="8">
        <v>84.8</v>
      </c>
      <c r="BG14" s="7"/>
      <c r="BH14" s="2" t="s">
        <v>111</v>
      </c>
      <c r="BK14" s="7"/>
      <c r="BL14" s="7"/>
    </row>
    <row r="15" spans="1:64" ht="15.75" x14ac:dyDescent="0.3">
      <c r="A15" s="5">
        <v>2016</v>
      </c>
      <c r="B15" s="7">
        <v>100</v>
      </c>
      <c r="F15" s="8">
        <v>35.299999999999997</v>
      </c>
      <c r="G15" s="9"/>
      <c r="H15" s="5" t="s">
        <v>112</v>
      </c>
      <c r="I15" s="9"/>
      <c r="J15" s="8">
        <v>64.7</v>
      </c>
      <c r="L15" s="2" t="s">
        <v>113</v>
      </c>
      <c r="N15" s="7">
        <v>100</v>
      </c>
      <c r="O15" s="7"/>
      <c r="P15" s="7"/>
      <c r="Q15" s="7"/>
      <c r="R15" s="8">
        <v>40.200000000000003</v>
      </c>
      <c r="S15" s="2" t="s">
        <v>12</v>
      </c>
      <c r="T15" s="2" t="s">
        <v>114</v>
      </c>
      <c r="V15" s="8">
        <v>59.8</v>
      </c>
      <c r="W15" s="7"/>
      <c r="X15" s="2" t="s">
        <v>115</v>
      </c>
      <c r="Y15" s="7"/>
      <c r="Z15" s="7">
        <v>100</v>
      </c>
      <c r="AA15" s="7"/>
      <c r="AB15" s="7"/>
      <c r="AC15" s="7"/>
      <c r="AD15" s="8">
        <v>46.6</v>
      </c>
      <c r="AE15" s="7"/>
      <c r="AF15" s="2" t="s">
        <v>116</v>
      </c>
      <c r="AH15" s="8">
        <v>53.4</v>
      </c>
      <c r="AI15" s="7"/>
      <c r="AJ15" s="2" t="s">
        <v>117</v>
      </c>
      <c r="AK15" s="7"/>
      <c r="AL15" s="7">
        <v>100</v>
      </c>
      <c r="AM15" s="7"/>
      <c r="AN15" s="7"/>
      <c r="AO15" s="7"/>
      <c r="AP15" s="8">
        <v>41.3</v>
      </c>
      <c r="AQ15" s="7"/>
      <c r="AR15" s="2" t="s">
        <v>118</v>
      </c>
      <c r="AT15" s="8">
        <v>58.7</v>
      </c>
      <c r="AU15" s="7"/>
      <c r="AV15" s="2" t="s">
        <v>119</v>
      </c>
      <c r="AW15" s="7"/>
      <c r="AX15" s="7">
        <v>100</v>
      </c>
      <c r="AY15" s="7"/>
      <c r="AZ15" s="7"/>
      <c r="BA15" s="7"/>
      <c r="BB15" s="8">
        <v>16.5</v>
      </c>
      <c r="BC15" s="7"/>
      <c r="BD15" s="2" t="s">
        <v>120</v>
      </c>
      <c r="BE15" s="7"/>
      <c r="BF15" s="8">
        <v>83.6</v>
      </c>
      <c r="BG15" s="7"/>
      <c r="BH15" s="2" t="s">
        <v>121</v>
      </c>
      <c r="BK15" s="7"/>
      <c r="BL15" s="7"/>
    </row>
    <row r="16" spans="1:64" ht="15.75" x14ac:dyDescent="0.3">
      <c r="A16" s="5">
        <v>2017</v>
      </c>
      <c r="B16" s="7">
        <v>100</v>
      </c>
      <c r="F16" s="8">
        <v>33.200000000000003</v>
      </c>
      <c r="G16" s="9"/>
      <c r="H16" s="5" t="s">
        <v>122</v>
      </c>
      <c r="I16" s="9"/>
      <c r="J16" s="8">
        <v>66.8</v>
      </c>
      <c r="L16" s="2" t="s">
        <v>123</v>
      </c>
      <c r="N16" s="7">
        <v>100</v>
      </c>
      <c r="O16" s="7"/>
      <c r="P16" s="7"/>
      <c r="Q16" s="7"/>
      <c r="R16" s="8">
        <v>38.1</v>
      </c>
      <c r="S16" s="2" t="s">
        <v>12</v>
      </c>
      <c r="T16" s="2" t="s">
        <v>124</v>
      </c>
      <c r="V16" s="8">
        <v>61.9</v>
      </c>
      <c r="W16" s="7"/>
      <c r="X16" s="2" t="s">
        <v>125</v>
      </c>
      <c r="Y16" s="7"/>
      <c r="Z16" s="7">
        <v>100</v>
      </c>
      <c r="AA16" s="7"/>
      <c r="AB16" s="7"/>
      <c r="AC16" s="7"/>
      <c r="AD16" s="8">
        <v>42.2</v>
      </c>
      <c r="AE16" s="7"/>
      <c r="AF16" s="2" t="s">
        <v>126</v>
      </c>
      <c r="AH16" s="8">
        <v>57.8</v>
      </c>
      <c r="AI16" s="7"/>
      <c r="AJ16" s="2" t="s">
        <v>127</v>
      </c>
      <c r="AK16" s="7"/>
      <c r="AL16" s="7">
        <v>100</v>
      </c>
      <c r="AM16" s="7"/>
      <c r="AN16" s="7"/>
      <c r="AO16" s="7"/>
      <c r="AP16" s="8">
        <v>37.9</v>
      </c>
      <c r="AQ16" s="7"/>
      <c r="AR16" s="2" t="s">
        <v>128</v>
      </c>
      <c r="AT16" s="8">
        <v>62.1</v>
      </c>
      <c r="AU16" s="7"/>
      <c r="AV16" s="2" t="s">
        <v>129</v>
      </c>
      <c r="AW16" s="7"/>
      <c r="AX16" s="7">
        <v>100</v>
      </c>
      <c r="AY16" s="7"/>
      <c r="AZ16" s="7"/>
      <c r="BA16" s="7"/>
      <c r="BB16" s="8">
        <v>17.7</v>
      </c>
      <c r="BC16" s="7"/>
      <c r="BD16" s="2" t="s">
        <v>130</v>
      </c>
      <c r="BE16" s="7"/>
      <c r="BF16" s="8">
        <v>82.3</v>
      </c>
      <c r="BG16" s="7"/>
      <c r="BH16" s="2" t="s">
        <v>131</v>
      </c>
      <c r="BK16" s="7"/>
      <c r="BL16" s="7"/>
    </row>
    <row r="17" spans="1:64" ht="15.75" x14ac:dyDescent="0.3">
      <c r="A17" s="5">
        <v>2018</v>
      </c>
      <c r="B17" s="7">
        <v>100</v>
      </c>
      <c r="F17" s="8">
        <v>35.700000000000003</v>
      </c>
      <c r="G17" s="9"/>
      <c r="H17" s="5" t="s">
        <v>132</v>
      </c>
      <c r="I17" s="9"/>
      <c r="J17" s="8">
        <v>64.3</v>
      </c>
      <c r="L17" s="2" t="s">
        <v>133</v>
      </c>
      <c r="N17" s="7">
        <v>100</v>
      </c>
      <c r="O17" s="7"/>
      <c r="P17" s="7"/>
      <c r="Q17" s="7"/>
      <c r="R17" s="8">
        <v>39.4</v>
      </c>
      <c r="S17" s="2" t="s">
        <v>12</v>
      </c>
      <c r="T17" s="2" t="s">
        <v>134</v>
      </c>
      <c r="V17" s="8">
        <v>60.6</v>
      </c>
      <c r="W17" s="7"/>
      <c r="X17" s="2" t="s">
        <v>135</v>
      </c>
      <c r="Y17" s="7"/>
      <c r="Z17" s="7">
        <v>100</v>
      </c>
      <c r="AA17" s="7"/>
      <c r="AB17" s="7"/>
      <c r="AC17" s="7"/>
      <c r="AD17" s="8">
        <v>51.3</v>
      </c>
      <c r="AE17" s="7"/>
      <c r="AF17" s="2" t="s">
        <v>136</v>
      </c>
      <c r="AH17" s="8">
        <v>48.8</v>
      </c>
      <c r="AI17" s="7"/>
      <c r="AJ17" s="2" t="s">
        <v>137</v>
      </c>
      <c r="AK17" s="7"/>
      <c r="AL17" s="7">
        <v>100</v>
      </c>
      <c r="AM17" s="7"/>
      <c r="AN17" s="7"/>
      <c r="AO17" s="7"/>
      <c r="AP17" s="8">
        <v>35.5</v>
      </c>
      <c r="AQ17" s="7"/>
      <c r="AR17" s="2" t="s">
        <v>138</v>
      </c>
      <c r="AT17" s="8">
        <v>64.5</v>
      </c>
      <c r="AU17" s="7"/>
      <c r="AV17" s="2" t="s">
        <v>139</v>
      </c>
      <c r="AW17" s="7"/>
      <c r="AX17" s="7">
        <v>100</v>
      </c>
      <c r="AY17" s="7"/>
      <c r="AZ17" s="7"/>
      <c r="BA17" s="7"/>
      <c r="BB17" s="8">
        <v>19.399999999999999</v>
      </c>
      <c r="BC17" s="7"/>
      <c r="BD17" s="2" t="s">
        <v>140</v>
      </c>
      <c r="BE17" s="7"/>
      <c r="BF17" s="8">
        <v>80.599999999999994</v>
      </c>
      <c r="BG17" s="7"/>
      <c r="BH17" s="2" t="s">
        <v>141</v>
      </c>
      <c r="BK17" s="7"/>
      <c r="BL17" s="7"/>
    </row>
    <row r="18" spans="1:64" ht="15.75" x14ac:dyDescent="0.3">
      <c r="A18" s="5">
        <v>2019</v>
      </c>
      <c r="B18" s="7">
        <v>100</v>
      </c>
      <c r="F18" s="8">
        <v>35.799999999999997</v>
      </c>
      <c r="G18" s="9"/>
      <c r="H18" s="5" t="s">
        <v>142</v>
      </c>
      <c r="I18" s="9"/>
      <c r="J18" s="8">
        <v>64.2</v>
      </c>
      <c r="L18" s="2" t="s">
        <v>143</v>
      </c>
      <c r="N18" s="7">
        <v>100</v>
      </c>
      <c r="O18" s="7"/>
      <c r="P18" s="7"/>
      <c r="Q18" s="7"/>
      <c r="R18" s="8">
        <v>45.8</v>
      </c>
      <c r="S18" s="2" t="s">
        <v>12</v>
      </c>
      <c r="T18" s="2" t="s">
        <v>144</v>
      </c>
      <c r="V18" s="8">
        <v>54.2</v>
      </c>
      <c r="W18" s="7" t="s">
        <v>12</v>
      </c>
      <c r="X18" s="2" t="s">
        <v>145</v>
      </c>
      <c r="Y18" s="7"/>
      <c r="Z18" s="7">
        <v>100</v>
      </c>
      <c r="AA18" s="7"/>
      <c r="AB18" s="7"/>
      <c r="AC18" s="7"/>
      <c r="AD18" s="8">
        <v>49.8</v>
      </c>
      <c r="AE18" s="7"/>
      <c r="AF18" s="2" t="s">
        <v>146</v>
      </c>
      <c r="AH18" s="8">
        <v>50.2</v>
      </c>
      <c r="AI18" s="7"/>
      <c r="AJ18" s="2" t="s">
        <v>147</v>
      </c>
      <c r="AK18" s="7"/>
      <c r="AL18" s="7">
        <v>100</v>
      </c>
      <c r="AM18" s="7"/>
      <c r="AN18" s="7"/>
      <c r="AO18" s="7"/>
      <c r="AP18" s="8">
        <v>38.9</v>
      </c>
      <c r="AQ18" s="7"/>
      <c r="AR18" s="2" t="s">
        <v>148</v>
      </c>
      <c r="AT18" s="8">
        <v>61.1</v>
      </c>
      <c r="AU18" s="7"/>
      <c r="AV18" s="2" t="s">
        <v>149</v>
      </c>
      <c r="AW18" s="7"/>
      <c r="AX18" s="7">
        <v>100</v>
      </c>
      <c r="AY18" s="7"/>
      <c r="AZ18" s="7"/>
      <c r="BA18" s="7"/>
      <c r="BB18" s="8">
        <v>16.100000000000001</v>
      </c>
      <c r="BC18" s="7"/>
      <c r="BD18" s="2" t="s">
        <v>150</v>
      </c>
      <c r="BE18" s="7"/>
      <c r="BF18" s="8">
        <v>83.9</v>
      </c>
      <c r="BG18" s="7"/>
      <c r="BH18" s="2" t="s">
        <v>151</v>
      </c>
      <c r="BK18" s="7"/>
      <c r="BL18" s="7"/>
    </row>
    <row r="19" spans="1:64" ht="15.75" x14ac:dyDescent="0.3">
      <c r="A19" s="5">
        <v>2020</v>
      </c>
      <c r="B19" s="7">
        <v>100</v>
      </c>
      <c r="F19" s="8">
        <v>36.200000000000003</v>
      </c>
      <c r="G19" s="9"/>
      <c r="H19" s="5" t="s">
        <v>152</v>
      </c>
      <c r="I19" s="9"/>
      <c r="J19" s="8">
        <v>63.8</v>
      </c>
      <c r="L19" s="2" t="s">
        <v>153</v>
      </c>
      <c r="N19" s="7">
        <v>100</v>
      </c>
      <c r="O19" s="7"/>
      <c r="P19" s="7"/>
      <c r="Q19" s="7"/>
      <c r="R19" s="8">
        <v>41.7</v>
      </c>
      <c r="S19" s="2" t="s">
        <v>12</v>
      </c>
      <c r="T19" s="2" t="s">
        <v>154</v>
      </c>
      <c r="V19" s="8">
        <v>58.3</v>
      </c>
      <c r="W19" s="7" t="s">
        <v>12</v>
      </c>
      <c r="X19" s="2" t="s">
        <v>155</v>
      </c>
      <c r="Y19" s="7"/>
      <c r="Z19" s="7">
        <v>100</v>
      </c>
      <c r="AA19" s="7"/>
      <c r="AB19" s="7"/>
      <c r="AC19" s="7"/>
      <c r="AD19" s="8">
        <v>52.1</v>
      </c>
      <c r="AE19" s="7"/>
      <c r="AF19" s="2" t="s">
        <v>156</v>
      </c>
      <c r="AH19" s="8">
        <v>47.9</v>
      </c>
      <c r="AI19" s="7"/>
      <c r="AJ19" s="2" t="s">
        <v>157</v>
      </c>
      <c r="AK19" s="7"/>
      <c r="AL19" s="7">
        <v>100</v>
      </c>
      <c r="AM19" s="7"/>
      <c r="AN19" s="7"/>
      <c r="AO19" s="7"/>
      <c r="AP19" s="8">
        <v>34.9</v>
      </c>
      <c r="AQ19" s="7"/>
      <c r="AR19" s="2" t="s">
        <v>158</v>
      </c>
      <c r="AT19" s="8">
        <v>65.099999999999994</v>
      </c>
      <c r="AU19" s="7"/>
      <c r="AV19" s="2" t="s">
        <v>159</v>
      </c>
      <c r="AW19" s="7"/>
      <c r="AX19" s="7">
        <v>100</v>
      </c>
      <c r="AY19" s="7"/>
      <c r="AZ19" s="7"/>
      <c r="BA19" s="7"/>
      <c r="BB19" s="8">
        <v>17.600000000000001</v>
      </c>
      <c r="BC19" s="7"/>
      <c r="BD19" s="2" t="s">
        <v>160</v>
      </c>
      <c r="BE19" s="7"/>
      <c r="BF19" s="8">
        <v>82.4</v>
      </c>
      <c r="BG19" s="7"/>
      <c r="BH19" s="2" t="s">
        <v>161</v>
      </c>
      <c r="BK19" s="7"/>
      <c r="BL19" s="7"/>
    </row>
    <row r="20" spans="1:64" ht="15.75" x14ac:dyDescent="0.3">
      <c r="A20" s="5">
        <v>2021</v>
      </c>
      <c r="B20" s="7">
        <v>100</v>
      </c>
      <c r="F20" s="8">
        <v>35.6</v>
      </c>
      <c r="G20" s="9"/>
      <c r="H20" s="5" t="s">
        <v>162</v>
      </c>
      <c r="I20" s="9"/>
      <c r="J20" s="8">
        <v>64.400000000000006</v>
      </c>
      <c r="L20" s="2" t="s">
        <v>163</v>
      </c>
      <c r="N20" s="7">
        <v>100</v>
      </c>
      <c r="O20" s="7"/>
      <c r="P20" s="7"/>
      <c r="Q20" s="7"/>
      <c r="R20" s="8">
        <v>34.200000000000003</v>
      </c>
      <c r="S20" s="2" t="s">
        <v>73</v>
      </c>
      <c r="T20" s="2" t="s">
        <v>164</v>
      </c>
      <c r="V20" s="8">
        <v>65.8</v>
      </c>
      <c r="W20" s="7"/>
      <c r="X20" s="2" t="s">
        <v>165</v>
      </c>
      <c r="Y20" s="7"/>
      <c r="Z20" s="7">
        <v>100</v>
      </c>
      <c r="AA20" s="7"/>
      <c r="AB20" s="7"/>
      <c r="AC20" s="7"/>
      <c r="AD20" s="8">
        <v>52.5</v>
      </c>
      <c r="AE20" s="7"/>
      <c r="AF20" s="2" t="s">
        <v>166</v>
      </c>
      <c r="AH20" s="8">
        <v>47.5</v>
      </c>
      <c r="AI20" s="7"/>
      <c r="AJ20" s="2" t="s">
        <v>167</v>
      </c>
      <c r="AK20" s="7"/>
      <c r="AL20" s="7">
        <v>100</v>
      </c>
      <c r="AM20" s="7"/>
      <c r="AN20" s="7"/>
      <c r="AO20" s="7"/>
      <c r="AP20" s="8">
        <v>35.200000000000003</v>
      </c>
      <c r="AQ20" s="7"/>
      <c r="AR20" s="2" t="s">
        <v>168</v>
      </c>
      <c r="AT20" s="8">
        <v>64.8</v>
      </c>
      <c r="AU20" s="7"/>
      <c r="AV20" s="2" t="s">
        <v>169</v>
      </c>
      <c r="AW20" s="7"/>
      <c r="AX20" s="7">
        <v>100</v>
      </c>
      <c r="AY20" s="7"/>
      <c r="AZ20" s="7"/>
      <c r="BA20" s="7"/>
      <c r="BB20" s="8">
        <v>16.899999999999999</v>
      </c>
      <c r="BC20" s="7"/>
      <c r="BD20" s="2" t="s">
        <v>170</v>
      </c>
      <c r="BE20" s="7"/>
      <c r="BF20" s="8">
        <v>83.1</v>
      </c>
      <c r="BG20" s="7"/>
      <c r="BH20" s="2" t="s">
        <v>171</v>
      </c>
      <c r="BK20" s="7"/>
      <c r="BL20" s="7"/>
    </row>
    <row r="21" spans="1:64" ht="15.75" x14ac:dyDescent="0.3">
      <c r="A21" s="2">
        <v>2022</v>
      </c>
      <c r="B21" s="7">
        <v>100</v>
      </c>
      <c r="F21" s="8">
        <v>34.6</v>
      </c>
      <c r="G21" s="9"/>
      <c r="H21" s="5" t="s">
        <v>172</v>
      </c>
      <c r="I21" s="9"/>
      <c r="J21" s="8">
        <v>65.400000000000006</v>
      </c>
      <c r="L21" s="2" t="s">
        <v>173</v>
      </c>
      <c r="N21" s="7">
        <v>100</v>
      </c>
      <c r="O21" s="7"/>
      <c r="P21" s="7"/>
      <c r="Q21" s="7"/>
      <c r="R21" s="8">
        <v>30.8</v>
      </c>
      <c r="S21" s="2" t="s">
        <v>12</v>
      </c>
      <c r="T21" s="2" t="s">
        <v>174</v>
      </c>
      <c r="V21" s="8">
        <v>69.2</v>
      </c>
      <c r="W21" s="7"/>
      <c r="X21" s="2" t="s">
        <v>175</v>
      </c>
      <c r="Y21" s="7"/>
      <c r="Z21" s="7">
        <v>100</v>
      </c>
      <c r="AA21" s="7"/>
      <c r="AB21" s="7"/>
      <c r="AC21" s="7"/>
      <c r="AD21" s="8">
        <v>48.9</v>
      </c>
      <c r="AE21" s="7"/>
      <c r="AF21" s="2" t="s">
        <v>176</v>
      </c>
      <c r="AH21" s="8">
        <v>51.1</v>
      </c>
      <c r="AI21" s="7"/>
      <c r="AJ21" s="2" t="s">
        <v>177</v>
      </c>
      <c r="AK21" s="7"/>
      <c r="AL21" s="7">
        <v>100</v>
      </c>
      <c r="AM21" s="7"/>
      <c r="AN21" s="7"/>
      <c r="AO21" s="7"/>
      <c r="AP21" s="8">
        <v>35.1</v>
      </c>
      <c r="AQ21" s="7"/>
      <c r="AR21" s="2" t="s">
        <v>178</v>
      </c>
      <c r="AT21" s="8">
        <v>64.900000000000006</v>
      </c>
      <c r="AU21" s="7"/>
      <c r="AV21" s="2" t="s">
        <v>179</v>
      </c>
      <c r="AW21" s="7"/>
      <c r="AX21" s="7">
        <v>100</v>
      </c>
      <c r="AY21" s="7"/>
      <c r="AZ21" s="7"/>
      <c r="BA21" s="7"/>
      <c r="BB21" s="8">
        <v>17.100000000000001</v>
      </c>
      <c r="BC21" s="7"/>
      <c r="BD21" s="2" t="s">
        <v>180</v>
      </c>
      <c r="BE21" s="7"/>
      <c r="BF21" s="8">
        <v>82.9</v>
      </c>
      <c r="BG21" s="7"/>
      <c r="BH21" s="2" t="s">
        <v>181</v>
      </c>
      <c r="BK21" s="7"/>
      <c r="BL21" s="7"/>
    </row>
    <row r="22" spans="1:64" ht="15.75" x14ac:dyDescent="0.3">
      <c r="A22" s="2">
        <v>2023</v>
      </c>
      <c r="B22" s="7">
        <v>100</v>
      </c>
      <c r="F22" s="8">
        <v>35.700000000000003</v>
      </c>
      <c r="G22" s="9"/>
      <c r="H22" s="5" t="s">
        <v>182</v>
      </c>
      <c r="I22" s="9"/>
      <c r="J22" s="8">
        <v>64.3</v>
      </c>
      <c r="L22" s="2" t="s">
        <v>183</v>
      </c>
      <c r="N22" s="7">
        <v>100</v>
      </c>
      <c r="O22" s="7"/>
      <c r="P22" s="7"/>
      <c r="Q22" s="7"/>
      <c r="R22" s="8">
        <v>49.5</v>
      </c>
      <c r="S22" s="2" t="s">
        <v>12</v>
      </c>
      <c r="T22" s="2" t="s">
        <v>184</v>
      </c>
      <c r="V22" s="8">
        <v>50.5</v>
      </c>
      <c r="W22" s="7" t="s">
        <v>12</v>
      </c>
      <c r="X22" s="2" t="s">
        <v>185</v>
      </c>
      <c r="Y22" s="7"/>
      <c r="Z22" s="7">
        <v>100</v>
      </c>
      <c r="AA22" s="7"/>
      <c r="AB22" s="7"/>
      <c r="AC22" s="7"/>
      <c r="AD22" s="8">
        <v>48.8</v>
      </c>
      <c r="AE22" s="7"/>
      <c r="AF22" s="2" t="s">
        <v>186</v>
      </c>
      <c r="AH22" s="8">
        <v>51.2</v>
      </c>
      <c r="AI22" s="7"/>
      <c r="AJ22" s="2" t="s">
        <v>187</v>
      </c>
      <c r="AK22" s="7"/>
      <c r="AL22" s="7">
        <v>100</v>
      </c>
      <c r="AM22" s="7"/>
      <c r="AN22" s="7"/>
      <c r="AO22" s="7"/>
      <c r="AP22" s="8">
        <v>34.6</v>
      </c>
      <c r="AQ22" s="7"/>
      <c r="AR22" s="2" t="s">
        <v>188</v>
      </c>
      <c r="AT22" s="8">
        <v>65.400000000000006</v>
      </c>
      <c r="AU22" s="7"/>
      <c r="AV22" s="2" t="s">
        <v>189</v>
      </c>
      <c r="AW22" s="7"/>
      <c r="AX22" s="7">
        <v>100</v>
      </c>
      <c r="AY22" s="7"/>
      <c r="AZ22" s="7"/>
      <c r="BA22" s="7"/>
      <c r="BB22" s="8">
        <v>18.7</v>
      </c>
      <c r="BC22" s="7"/>
      <c r="BD22" s="2" t="s">
        <v>190</v>
      </c>
      <c r="BE22" s="7"/>
      <c r="BF22" s="8">
        <v>81.3</v>
      </c>
      <c r="BG22" s="7"/>
      <c r="BH22" s="2" t="s">
        <v>191</v>
      </c>
      <c r="BK22" s="7"/>
      <c r="BL22" s="7"/>
    </row>
    <row r="23" spans="1:64" ht="15.75" x14ac:dyDescent="0.3">
      <c r="A23" s="17" t="s">
        <v>192</v>
      </c>
      <c r="B23" s="7"/>
      <c r="F23" s="8">
        <f>F22-F5</f>
        <v>2.8000000000000043</v>
      </c>
      <c r="G23" s="9"/>
      <c r="H23" s="5"/>
      <c r="I23" s="9"/>
      <c r="J23" s="8">
        <v>-2.8</v>
      </c>
      <c r="N23" s="7"/>
      <c r="O23" s="7"/>
      <c r="P23" s="7"/>
      <c r="Q23" s="7"/>
      <c r="R23" s="8">
        <f t="shared" ref="R23" si="0">R22-R5</f>
        <v>30.5</v>
      </c>
      <c r="S23" s="2" t="s">
        <v>193</v>
      </c>
      <c r="V23" s="8">
        <f t="shared" ref="V23" si="1">V22-V5</f>
        <v>-30.5</v>
      </c>
      <c r="W23" s="7" t="s">
        <v>193</v>
      </c>
      <c r="Y23" s="7"/>
      <c r="Z23" s="7"/>
      <c r="AA23" s="7"/>
      <c r="AB23" s="7"/>
      <c r="AC23" s="7"/>
      <c r="AD23" s="8">
        <f t="shared" ref="AD23" si="2">AD22-AD5</f>
        <v>6.5999999999999943</v>
      </c>
      <c r="AE23" s="7"/>
      <c r="AH23" s="8">
        <f t="shared" ref="AH23" si="3">AH22-AH5</f>
        <v>-6.5999999999999943</v>
      </c>
      <c r="AI23" s="7"/>
      <c r="AK23" s="7"/>
      <c r="AL23" s="7"/>
      <c r="AM23" s="7"/>
      <c r="AN23" s="7"/>
      <c r="AO23" s="7"/>
      <c r="AP23" s="8">
        <f t="shared" ref="AP23" si="4">AP22-AP5</f>
        <v>-4.5</v>
      </c>
      <c r="AQ23" s="7" t="s">
        <v>193</v>
      </c>
      <c r="AT23" s="8">
        <f t="shared" ref="AT23" si="5">AT22-AT5</f>
        <v>4.5000000000000071</v>
      </c>
      <c r="AU23" s="7" t="s">
        <v>193</v>
      </c>
      <c r="AW23" s="7"/>
      <c r="AX23" s="7"/>
      <c r="AY23" s="7"/>
      <c r="AZ23" s="7"/>
      <c r="BA23" s="7"/>
      <c r="BB23" s="8">
        <f t="shared" ref="BB23" si="6">BB22-BB5</f>
        <v>-0.10000000000000142</v>
      </c>
      <c r="BC23" s="7"/>
      <c r="BE23" s="7"/>
      <c r="BF23" s="8">
        <f t="shared" ref="BF23" si="7">BF22-BF5</f>
        <v>9.9999999999994316E-2</v>
      </c>
      <c r="BG23" s="7"/>
      <c r="BK23" s="7"/>
      <c r="BL23" s="7"/>
    </row>
    <row r="24" spans="1:64" x14ac:dyDescent="0.3">
      <c r="A24" s="5"/>
      <c r="B24" s="7"/>
      <c r="C24" s="10"/>
      <c r="F24" s="7"/>
      <c r="G24" s="10"/>
      <c r="J24" s="7"/>
      <c r="K24" s="10"/>
      <c r="N24" s="7"/>
      <c r="R24" s="7"/>
      <c r="V24" s="11"/>
      <c r="Z24" s="7"/>
      <c r="AD24" s="7"/>
      <c r="AH24" s="7"/>
      <c r="AL24" s="7"/>
      <c r="AP24" s="7"/>
      <c r="AT24" s="7"/>
      <c r="AX24" s="7"/>
      <c r="BB24" s="7"/>
      <c r="BF24" s="7"/>
    </row>
    <row r="25" spans="1:64" x14ac:dyDescent="0.3">
      <c r="A25" s="21" t="s">
        <v>194</v>
      </c>
      <c r="B25" s="21"/>
      <c r="C25" s="21"/>
      <c r="D25" s="21"/>
      <c r="E25" s="21"/>
      <c r="F25" s="21"/>
      <c r="G25" s="21" t="s">
        <v>194</v>
      </c>
      <c r="H25" s="21"/>
      <c r="I25" s="21"/>
      <c r="J25" s="21"/>
      <c r="K25" s="21"/>
      <c r="L25" s="21"/>
      <c r="M25" s="12"/>
      <c r="N25" s="12"/>
      <c r="O25" s="12"/>
      <c r="P25" s="12"/>
      <c r="R25" s="12"/>
      <c r="S25" s="12"/>
      <c r="T25" s="12"/>
      <c r="V25" s="12"/>
      <c r="W25" s="12"/>
      <c r="X25" s="12"/>
      <c r="Y25" s="12"/>
      <c r="Z25" s="7"/>
      <c r="AD25" s="7"/>
      <c r="AH25" s="7"/>
      <c r="AL25" s="7"/>
      <c r="AP25" s="7"/>
      <c r="AT25" s="7"/>
      <c r="AV25" s="13"/>
      <c r="AX25" s="7"/>
      <c r="BB25" s="7"/>
      <c r="BF25" s="7"/>
    </row>
    <row r="26" spans="1:64" x14ac:dyDescent="0.3">
      <c r="A26" s="22"/>
      <c r="B26" s="23"/>
      <c r="C26" s="23"/>
      <c r="D26" s="23"/>
      <c r="E26" s="15"/>
      <c r="F26" s="15"/>
      <c r="G26" s="15"/>
      <c r="H26" s="15"/>
      <c r="I26" s="15"/>
      <c r="J26" s="15"/>
      <c r="K26" s="15"/>
      <c r="L26" s="15"/>
      <c r="M26" s="12"/>
      <c r="N26" s="12"/>
      <c r="O26" s="12"/>
      <c r="P26" s="12"/>
      <c r="R26" s="12"/>
      <c r="S26" s="12"/>
      <c r="T26" s="12"/>
      <c r="V26" s="12"/>
      <c r="W26" s="12"/>
      <c r="X26" s="12"/>
      <c r="Y26" s="12"/>
      <c r="Z26" s="7"/>
      <c r="AD26" s="7"/>
      <c r="AH26" s="7"/>
      <c r="AL26" s="7"/>
      <c r="AP26" s="7"/>
      <c r="AT26" s="7"/>
      <c r="AX26" s="7"/>
      <c r="BB26" s="7"/>
      <c r="BF26" s="7"/>
    </row>
    <row r="27" spans="1:64" x14ac:dyDescent="0.3">
      <c r="A27" s="18" t="s">
        <v>199</v>
      </c>
      <c r="B27" s="14"/>
      <c r="C27" s="14"/>
      <c r="D27" s="14"/>
      <c r="E27" s="15"/>
      <c r="F27" s="15"/>
      <c r="G27" s="15"/>
      <c r="H27" s="15"/>
      <c r="I27" s="15"/>
      <c r="J27" s="15"/>
      <c r="K27" s="15"/>
      <c r="L27" s="15"/>
      <c r="M27" s="12"/>
      <c r="N27" s="12"/>
      <c r="O27" s="12"/>
      <c r="P27" s="12"/>
      <c r="R27" s="12"/>
      <c r="S27" s="12"/>
      <c r="T27" s="12"/>
      <c r="V27" s="12"/>
      <c r="W27" s="12"/>
      <c r="X27" s="12"/>
      <c r="Y27" s="12"/>
      <c r="Z27" s="7"/>
      <c r="AD27" s="7"/>
      <c r="AH27" s="7"/>
      <c r="AL27" s="7"/>
      <c r="AP27" s="7"/>
      <c r="AT27" s="7"/>
      <c r="AX27" s="7"/>
      <c r="BB27" s="7"/>
      <c r="BF27" s="7"/>
    </row>
    <row r="28" spans="1:64" x14ac:dyDescent="0.3">
      <c r="A28" s="18" t="s">
        <v>198</v>
      </c>
      <c r="B28" s="14"/>
      <c r="C28" s="14"/>
      <c r="D28" s="14"/>
      <c r="E28" s="15"/>
      <c r="F28" s="15"/>
      <c r="G28" s="15"/>
      <c r="H28" s="15"/>
      <c r="I28" s="15"/>
      <c r="J28" s="15"/>
      <c r="K28" s="15"/>
      <c r="L28" s="15"/>
      <c r="M28" s="12"/>
      <c r="N28" s="12"/>
      <c r="O28" s="12"/>
      <c r="P28" s="12"/>
      <c r="R28" s="12"/>
      <c r="S28" s="12"/>
      <c r="T28" s="12"/>
      <c r="V28" s="12"/>
      <c r="W28" s="12"/>
      <c r="X28" s="12"/>
      <c r="Y28" s="12"/>
      <c r="Z28" s="7"/>
      <c r="AD28" s="7"/>
      <c r="AH28" s="7"/>
      <c r="AL28" s="7"/>
      <c r="AP28" s="7"/>
      <c r="AT28" s="7"/>
      <c r="AX28" s="7"/>
      <c r="BB28" s="7"/>
      <c r="BF28" s="7"/>
    </row>
    <row r="29" spans="1:64" x14ac:dyDescent="0.3">
      <c r="A29" s="2" t="s">
        <v>196</v>
      </c>
      <c r="B29" s="14"/>
      <c r="C29" s="14"/>
      <c r="D29" s="14"/>
      <c r="E29" s="15"/>
      <c r="F29" s="15"/>
      <c r="G29" s="15"/>
      <c r="H29" s="15"/>
      <c r="I29" s="15"/>
      <c r="J29" s="15"/>
      <c r="K29" s="15"/>
      <c r="L29" s="15"/>
      <c r="M29" s="12"/>
      <c r="N29" s="12"/>
      <c r="O29" s="12"/>
      <c r="P29" s="12"/>
      <c r="R29" s="12"/>
      <c r="S29" s="12"/>
      <c r="T29" s="12"/>
      <c r="V29" s="12"/>
      <c r="W29" s="12"/>
      <c r="X29" s="12"/>
      <c r="Y29" s="12"/>
      <c r="Z29" s="7"/>
      <c r="AD29" s="7"/>
      <c r="AH29" s="7"/>
      <c r="AL29" s="7"/>
      <c r="AP29" s="7"/>
      <c r="AT29" s="7"/>
      <c r="AX29" s="7"/>
      <c r="BB29" s="7"/>
      <c r="BF29" s="7"/>
    </row>
    <row r="30" spans="1:64" ht="36" customHeight="1" x14ac:dyDescent="0.3">
      <c r="A30" s="20" t="s">
        <v>197</v>
      </c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T30" s="6"/>
    </row>
    <row r="31" spans="1:64" x14ac:dyDescent="0.3">
      <c r="B31" s="7"/>
      <c r="C31" s="7"/>
      <c r="D31" s="7"/>
      <c r="E31" s="7"/>
      <c r="F31" s="7"/>
      <c r="G31" s="7"/>
      <c r="H31" s="7"/>
      <c r="I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</row>
    <row r="33" spans="2:61" x14ac:dyDescent="0.3">
      <c r="B33" s="7"/>
      <c r="C33" s="7"/>
      <c r="D33" s="7"/>
      <c r="E33" s="7"/>
      <c r="F33" s="7"/>
      <c r="G33" s="7"/>
      <c r="H33" s="7"/>
      <c r="I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</row>
    <row r="34" spans="2:61" x14ac:dyDescent="0.3">
      <c r="B34" s="7"/>
      <c r="C34" s="7"/>
      <c r="D34" s="7"/>
      <c r="E34" s="7"/>
      <c r="F34" s="7"/>
      <c r="G34" s="7"/>
      <c r="H34" s="7"/>
      <c r="I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</row>
    <row r="35" spans="2:61" ht="15.75" x14ac:dyDescent="0.3">
      <c r="B35" s="7"/>
      <c r="C35" s="7"/>
      <c r="D35" s="7"/>
      <c r="E35" s="7"/>
      <c r="F35" s="7"/>
      <c r="G35" s="7"/>
      <c r="H35" s="16"/>
      <c r="I35" s="16"/>
      <c r="J35" s="16"/>
      <c r="K35" s="16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</row>
    <row r="36" spans="2:61" x14ac:dyDescent="0.3">
      <c r="B36" s="7"/>
      <c r="C36" s="7"/>
      <c r="E36" s="7"/>
      <c r="F36" s="7"/>
      <c r="G36" s="7"/>
      <c r="H36" s="7"/>
      <c r="I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</row>
    <row r="37" spans="2:61" x14ac:dyDescent="0.3">
      <c r="B37" s="7"/>
      <c r="C37" s="7"/>
      <c r="D37" s="7"/>
      <c r="E37" s="7"/>
      <c r="F37" s="7"/>
      <c r="G37" s="7"/>
      <c r="H37" s="7"/>
      <c r="I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</row>
    <row r="38" spans="2:61" x14ac:dyDescent="0.3">
      <c r="B38" s="7"/>
      <c r="C38" s="7"/>
      <c r="D38" s="7"/>
      <c r="E38" s="7"/>
      <c r="F38" s="7"/>
      <c r="G38" s="7"/>
      <c r="H38" s="7"/>
      <c r="I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</row>
    <row r="39" spans="2:61" x14ac:dyDescent="0.3">
      <c r="B39" s="7"/>
      <c r="C39" s="7"/>
      <c r="D39" s="7"/>
      <c r="E39" s="7"/>
      <c r="F39" s="7"/>
      <c r="G39" s="7"/>
      <c r="H39" s="7"/>
      <c r="I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7"/>
    </row>
    <row r="40" spans="2:61" x14ac:dyDescent="0.3">
      <c r="B40" s="7"/>
      <c r="C40" s="7"/>
      <c r="D40" s="7"/>
      <c r="E40" s="7"/>
      <c r="F40" s="7"/>
      <c r="G40" s="7"/>
      <c r="H40" s="7"/>
      <c r="I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  <c r="BH40" s="7"/>
      <c r="BI40" s="7"/>
    </row>
    <row r="41" spans="2:61" x14ac:dyDescent="0.3">
      <c r="B41" s="7"/>
      <c r="C41" s="7"/>
      <c r="D41" s="7"/>
      <c r="E41" s="7"/>
      <c r="F41" s="7"/>
      <c r="G41" s="7"/>
      <c r="H41" s="7"/>
      <c r="I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  <c r="BH41" s="7"/>
      <c r="BI41" s="7"/>
    </row>
    <row r="42" spans="2:61" x14ac:dyDescent="0.3">
      <c r="B42" s="7"/>
      <c r="C42" s="7"/>
      <c r="D42" s="7"/>
      <c r="E42" s="7"/>
      <c r="F42" s="7"/>
      <c r="G42" s="7"/>
      <c r="H42" s="7"/>
      <c r="I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7"/>
      <c r="BH42" s="7"/>
      <c r="BI42" s="7"/>
    </row>
    <row r="43" spans="2:61" x14ac:dyDescent="0.3">
      <c r="B43" s="7"/>
      <c r="C43" s="7"/>
      <c r="D43" s="7"/>
      <c r="E43" s="7"/>
      <c r="F43" s="7"/>
      <c r="G43" s="7"/>
      <c r="H43" s="7"/>
      <c r="I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7"/>
      <c r="BH43" s="7"/>
      <c r="BI43" s="7"/>
    </row>
    <row r="44" spans="2:61" x14ac:dyDescent="0.3">
      <c r="B44" s="7"/>
      <c r="C44" s="7"/>
      <c r="D44" s="7"/>
      <c r="E44" s="7"/>
      <c r="F44" s="7"/>
      <c r="G44" s="7"/>
      <c r="H44" s="7"/>
      <c r="I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7"/>
      <c r="BD44" s="7"/>
      <c r="BE44" s="7"/>
      <c r="BF44" s="7"/>
      <c r="BG44" s="7"/>
      <c r="BH44" s="7"/>
      <c r="BI44" s="7"/>
    </row>
    <row r="45" spans="2:61" x14ac:dyDescent="0.3">
      <c r="B45" s="7"/>
      <c r="C45" s="7"/>
      <c r="D45" s="7"/>
      <c r="E45" s="7"/>
      <c r="F45" s="7"/>
      <c r="G45" s="7"/>
      <c r="H45" s="7"/>
      <c r="I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7"/>
      <c r="BC45" s="7"/>
      <c r="BD45" s="7"/>
      <c r="BE45" s="7"/>
      <c r="BF45" s="7"/>
      <c r="BG45" s="7"/>
      <c r="BH45" s="7"/>
      <c r="BI45" s="7"/>
    </row>
  </sheetData>
  <mergeCells count="23">
    <mergeCell ref="N3:P3"/>
    <mergeCell ref="R3:T3"/>
    <mergeCell ref="B2:L2"/>
    <mergeCell ref="N2:X2"/>
    <mergeCell ref="Z2:AJ2"/>
    <mergeCell ref="F3:H3"/>
    <mergeCell ref="J3:L3"/>
    <mergeCell ref="AL2:AV2"/>
    <mergeCell ref="AX2:BH2"/>
    <mergeCell ref="A30:N30"/>
    <mergeCell ref="AT3:AV3"/>
    <mergeCell ref="AX3:AZ3"/>
    <mergeCell ref="BB3:BD3"/>
    <mergeCell ref="BF3:BH3"/>
    <mergeCell ref="A25:L25"/>
    <mergeCell ref="A26:D26"/>
    <mergeCell ref="V3:X3"/>
    <mergeCell ref="Z3:AB3"/>
    <mergeCell ref="AD3:AF3"/>
    <mergeCell ref="AH3:AJ3"/>
    <mergeCell ref="AL3:AN3"/>
    <mergeCell ref="AP3:AR3"/>
    <mergeCell ref="B3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emplois à responsabilité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Pascale Bergeron</dc:creator>
  <cp:lastModifiedBy>Martin Gariépy</cp:lastModifiedBy>
  <dcterms:created xsi:type="dcterms:W3CDTF">2024-08-02T00:51:39Z</dcterms:created>
  <dcterms:modified xsi:type="dcterms:W3CDTF">2024-08-05T15:47:52Z</dcterms:modified>
</cp:coreProperties>
</file>