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P:\inf_120h\BDSO pilotage\Avis de transfert\Vitrine Égalité\3-Revenu et rémunération_MAJ\Indic_3_5_MAJ\Fichier de téléchargement\"/>
    </mc:Choice>
  </mc:AlternateContent>
  <xr:revisionPtr revIDLastSave="0" documentId="13_ncr:1_{9AC01BE5-2E7B-4229-96C9-2063AED7EB60}" xr6:coauthVersionLast="47" xr6:coauthVersionMax="47" xr10:uidLastSave="{00000000-0000-0000-0000-000000000000}"/>
  <bookViews>
    <workbookView xWindow="-120" yWindow="-120" windowWidth="29040" windowHeight="15720" xr2:uid="{9EDE8582-F12A-4C8E-98A8-A2B993B9C462}"/>
  </bookViews>
  <sheets>
    <sheet name="Tableau de téléchargement" sheetId="1" r:id="rId1"/>
  </sheets>
  <definedNames>
    <definedName name="Choisir_un_ax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2" i="1" l="1"/>
  <c r="K22" i="1"/>
  <c r="W21" i="1"/>
  <c r="K21" i="1"/>
  <c r="W20" i="1"/>
  <c r="K20" i="1"/>
  <c r="W19" i="1"/>
  <c r="K19" i="1"/>
  <c r="W18" i="1"/>
  <c r="K18" i="1"/>
  <c r="W17" i="1"/>
  <c r="K17" i="1"/>
  <c r="W16" i="1"/>
  <c r="K16" i="1"/>
  <c r="W15" i="1"/>
  <c r="K15" i="1"/>
  <c r="W14" i="1"/>
  <c r="K14" i="1"/>
  <c r="W13" i="1"/>
  <c r="K13" i="1"/>
  <c r="W12" i="1"/>
  <c r="K12" i="1"/>
  <c r="W11" i="1"/>
  <c r="K11" i="1"/>
  <c r="W10" i="1"/>
  <c r="K10" i="1"/>
  <c r="W9" i="1"/>
  <c r="K9" i="1"/>
  <c r="W8" i="1"/>
  <c r="K8" i="1"/>
  <c r="W7" i="1"/>
  <c r="K7" i="1"/>
  <c r="W6" i="1"/>
  <c r="K6" i="1"/>
  <c r="W5" i="1"/>
  <c r="K5" i="1"/>
</calcChain>
</file>

<file path=xl/sharedStrings.xml><?xml version="1.0" encoding="utf-8"?>
<sst xmlns="http://schemas.openxmlformats.org/spreadsheetml/2006/main" count="185" uniqueCount="128">
  <si>
    <t>Total</t>
  </si>
  <si>
    <t>Femmes</t>
  </si>
  <si>
    <t>Hommes</t>
  </si>
  <si>
    <t>Écart f-h</t>
  </si>
  <si>
    <t>Année</t>
  </si>
  <si>
    <t>Intervalle de confiance (IC) 95 %</t>
  </si>
  <si>
    <t>650,64 - 662,68</t>
  </si>
  <si>
    <t>556,21 - 569,70</t>
  </si>
  <si>
    <t>737,28 - 754,58</t>
  </si>
  <si>
    <t>††</t>
  </si>
  <si>
    <t>608,64 - 619,90</t>
  </si>
  <si>
    <t>520,31 - 532,93</t>
  </si>
  <si>
    <t>689,69 - 705,87</t>
  </si>
  <si>
    <t>674,88 - 693,48</t>
  </si>
  <si>
    <t>575,63 - 595,92</t>
  </si>
  <si>
    <t>765,03 - 788,19</t>
  </si>
  <si>
    <t>620,87 - 637,97</t>
  </si>
  <si>
    <t>529,56 - 548,23</t>
  </si>
  <si>
    <t>703,80 - 725,10</t>
  </si>
  <si>
    <t>698,49 - 715,93</t>
  </si>
  <si>
    <t>604,00 - 622,14</t>
  </si>
  <si>
    <t>787,32 - 810,72</t>
  </si>
  <si>
    <t>632,69 - 648,49</t>
  </si>
  <si>
    <t>547,11 - 563,53</t>
  </si>
  <si>
    <t>713,15 - 734,35</t>
  </si>
  <si>
    <t>716,06 - 734,55</t>
  </si>
  <si>
    <t>614,01 - 633,08</t>
  </si>
  <si>
    <t>811,09 - 837,80</t>
  </si>
  <si>
    <t>635,37 - 651,77</t>
  </si>
  <si>
    <t>544,82 - 561,74</t>
  </si>
  <si>
    <t>719,69 - 743,39</t>
  </si>
  <si>
    <t>745,00 - 762,43</t>
  </si>
  <si>
    <t>643,71 - 662,11</t>
  </si>
  <si>
    <t>841,98 - 865,17</t>
  </si>
  <si>
    <t>656,97 - 672,34</t>
  </si>
  <si>
    <t>567,65 - 583,87</t>
  </si>
  <si>
    <t>742,48 - 762,94</t>
  </si>
  <si>
    <t>758,31 - 776,18</t>
  </si>
  <si>
    <t>657,86 - 676,86</t>
  </si>
  <si>
    <t>853,89 - 878,84</t>
  </si>
  <si>
    <t>660,55 - 676,11</t>
  </si>
  <si>
    <t>573,05 - 589,60</t>
  </si>
  <si>
    <t>743,81 - 765,54</t>
  </si>
  <si>
    <t>774,94 - 793,78</t>
  </si>
  <si>
    <t>670,32 - 689,34</t>
  </si>
  <si>
    <t>872,91 - 899,87</t>
  </si>
  <si>
    <t>655,06 - 670,99</t>
  </si>
  <si>
    <t>566,63 - 582,70</t>
  </si>
  <si>
    <t>737,88 - 760,67</t>
  </si>
  <si>
    <t>798,14 - 818,13</t>
  </si>
  <si>
    <t>698,32 - 718,36</t>
  </si>
  <si>
    <t>891,84 - 918,61</t>
  </si>
  <si>
    <t>660,72 - 677,26</t>
  </si>
  <si>
    <t>578,08 - 594,67</t>
  </si>
  <si>
    <t>738,27 - 760,44</t>
  </si>
  <si>
    <t>812,44 - 832,59</t>
  </si>
  <si>
    <t>708,96 - 731,87</t>
  </si>
  <si>
    <t>907,95 - 934,46</t>
  </si>
  <si>
    <t>667,57 - 684,14</t>
  </si>
  <si>
    <t>582,55 - 601,37</t>
  </si>
  <si>
    <t>746,05 - 767,84</t>
  </si>
  <si>
    <t>825,32 - 846,32</t>
  </si>
  <si>
    <t>725,34 - 748,59</t>
  </si>
  <si>
    <t>918,99 - 945,11</t>
  </si>
  <si>
    <t>668,82 - 685,84</t>
  </si>
  <si>
    <t>587,79 - 606,63</t>
  </si>
  <si>
    <t>744,72 - 765,89</t>
  </si>
  <si>
    <t>846,42 - 865,98</t>
  </si>
  <si>
    <t>749,55 - 772,62</t>
  </si>
  <si>
    <t>935,41 - 961,90</t>
  </si>
  <si>
    <t>678,77 - 694,45</t>
  </si>
  <si>
    <t>601,09 - 619,59</t>
  </si>
  <si>
    <t>750,13 - 771,37</t>
  </si>
  <si>
    <t>864,23 - 887,37</t>
  </si>
  <si>
    <t>758,15 - 782,90</t>
  </si>
  <si>
    <t>962,91 - 994,15</t>
  </si>
  <si>
    <t>688,08 - 706,51</t>
  </si>
  <si>
    <t>603,62 - 623,33</t>
  </si>
  <si>
    <t>766,65 - 791,52</t>
  </si>
  <si>
    <t>890,73 - 916,29</t>
  </si>
  <si>
    <t>788,73 - 815,47</t>
  </si>
  <si>
    <t>983,92 - 1017,76</t>
  </si>
  <si>
    <t>701,92 - 722,05</t>
  </si>
  <si>
    <t>621,54 - 642,61</t>
  </si>
  <si>
    <t>775,35 - 802,02</t>
  </si>
  <si>
    <t>908,25 - 932,40</t>
  </si>
  <si>
    <t>798,56 - 823,69</t>
  </si>
  <si>
    <t>1008,69 - 1040,06</t>
  </si>
  <si>
    <t>704,07 - 722,79</t>
  </si>
  <si>
    <t>619,04 - 638,52</t>
  </si>
  <si>
    <t>781,93 - 806,24</t>
  </si>
  <si>
    <t>940,77 - 967,60</t>
  </si>
  <si>
    <t>832,36 - 860,57</t>
  </si>
  <si>
    <t>1040,96 - 1074,51</t>
  </si>
  <si>
    <t>714,33 - 734,70</t>
  </si>
  <si>
    <t>632,01 - 653,43</t>
  </si>
  <si>
    <t>790,40 - 815,88</t>
  </si>
  <si>
    <t>1005,34 - 1031,15</t>
  </si>
  <si>
    <t>902,35 - 930,36</t>
  </si>
  <si>
    <t>1098,03 - 1130,69</t>
  </si>
  <si>
    <t>757,03 - 776,47</t>
  </si>
  <si>
    <t>679,48 - 700,57</t>
  </si>
  <si>
    <t>826,83 - 851,42</t>
  </si>
  <si>
    <t>1031,03 - 1056,68</t>
  </si>
  <si>
    <t>918,05 - 948,28</t>
  </si>
  <si>
    <t>1132,79 - 1165,15</t>
  </si>
  <si>
    <t>748,20 - 766,82</t>
  </si>
  <si>
    <t>666,22 - 688,16</t>
  </si>
  <si>
    <t>822,05 - 845,54</t>
  </si>
  <si>
    <t>1096,00 - 1117,61</t>
  </si>
  <si>
    <t>977,75 - 1000,41</t>
  </si>
  <si>
    <t>1204,11 - 1233,29</t>
  </si>
  <si>
    <t>745,58 - 760,28</t>
  </si>
  <si>
    <t>665,14 - 680,55</t>
  </si>
  <si>
    <t>819,12 - 838,98</t>
  </si>
  <si>
    <t>1137,52 - 1165,61</t>
  </si>
  <si>
    <t>1022,77 - 1053,25</t>
  </si>
  <si>
    <t>1240,70 - 1278,27</t>
  </si>
  <si>
    <t>740,57 - 758,86</t>
  </si>
  <si>
    <t>665,87 - 685,71</t>
  </si>
  <si>
    <t>807,75 - 832,21</t>
  </si>
  <si>
    <t>2005-2023</t>
  </si>
  <si>
    <t>†</t>
  </si>
  <si>
    <t>Rémunération hebdomadaire moyenne des employés, selon le sexe, dollars courants et constants, Québec, 2005 à 2023</t>
  </si>
  <si>
    <r>
      <t>$</t>
    </r>
    <r>
      <rPr>
        <vertAlign val="superscript"/>
        <sz val="10"/>
        <rFont val="Open Sans"/>
        <family val="2"/>
      </rPr>
      <t>1</t>
    </r>
  </si>
  <si>
    <r>
      <t>$</t>
    </r>
    <r>
      <rPr>
        <vertAlign val="superscript"/>
        <sz val="10"/>
        <rFont val="Open Sans"/>
        <family val="2"/>
      </rPr>
      <t>2</t>
    </r>
  </si>
  <si>
    <r>
      <t xml:space="preserve">Source : 
Statistique Canada, </t>
    </r>
    <r>
      <rPr>
        <i/>
        <sz val="10"/>
        <rFont val="Open Sans"/>
        <family val="2"/>
      </rPr>
      <t>Enquête sur la population active</t>
    </r>
    <r>
      <rPr>
        <sz val="10"/>
        <rFont val="Open Sans"/>
        <family val="2"/>
      </rPr>
      <t>. Adaptation par l’Institut de la statistique du Québec.</t>
    </r>
  </si>
  <si>
    <t>Notes : 
†: Variation significative entre 2005 et 2023 au seuil de 95 %. 
††: Différence significative entre les femmes et les hommes au seuil de 95 %.
1. En dollars courants.
2. En dollars constants de 2002.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</si>
</sst>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Aptos Narrow"/>
      <family val="2"/>
      <scheme val="minor"/>
    </font>
    <font>
      <sz val="10"/>
      <name val="Open Sans"/>
      <family val="2"/>
    </font>
    <font>
      <b/>
      <sz val="11"/>
      <name val="Open Sans"/>
      <family val="2"/>
    </font>
    <font>
      <b/>
      <sz val="10"/>
      <name val="Open Sans"/>
      <family val="2"/>
    </font>
    <font>
      <vertAlign val="superscript"/>
      <sz val="10"/>
      <name val="Open Sans"/>
      <family val="2"/>
    </font>
    <font>
      <sz val="11"/>
      <name val="Aptos Narrow"/>
      <family val="2"/>
      <scheme val="minor"/>
    </font>
    <font>
      <sz val="11"/>
      <name val="Aptos"/>
      <family val="2"/>
    </font>
    <font>
      <i/>
      <sz val="1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DADADA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052B56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5" fillId="0" borderId="0" xfId="0" applyFont="1"/>
    <xf numFmtId="0" fontId="1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2" fontId="1" fillId="0" borderId="0" xfId="0" applyNumberFormat="1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5FC2E-FDDA-4752-A6FB-B17C19DE5C3B}">
  <dimension ref="A1:AD44"/>
  <sheetViews>
    <sheetView tabSelected="1" workbookViewId="0"/>
  </sheetViews>
  <sheetFormatPr baseColWidth="10" defaultColWidth="11.42578125" defaultRowHeight="15" x14ac:dyDescent="0.3"/>
  <cols>
    <col min="1" max="1" width="11.42578125" style="4"/>
    <col min="2" max="2" width="8.7109375" style="4" customWidth="1"/>
    <col min="3" max="3" width="3.28515625" style="4" customWidth="1"/>
    <col min="4" max="4" width="18.140625" style="4" bestFit="1" customWidth="1"/>
    <col min="5" max="5" width="8.140625" style="4" bestFit="1" customWidth="1"/>
    <col min="6" max="6" width="3.28515625" style="4" customWidth="1"/>
    <col min="7" max="7" width="17.28515625" style="4" customWidth="1"/>
    <col min="8" max="8" width="8.7109375" style="4" customWidth="1"/>
    <col min="9" max="9" width="3.28515625" style="4" customWidth="1"/>
    <col min="10" max="10" width="17.28515625" style="4" customWidth="1"/>
    <col min="11" max="11" width="8.7109375" style="4" customWidth="1"/>
    <col min="12" max="13" width="3.28515625" style="4" customWidth="1"/>
    <col min="14" max="14" width="8.7109375" style="4" customWidth="1"/>
    <col min="15" max="15" width="3.28515625" style="4" customWidth="1"/>
    <col min="16" max="16" width="18.140625" style="4" bestFit="1" customWidth="1"/>
    <col min="17" max="17" width="8.7109375" style="4" customWidth="1"/>
    <col min="18" max="18" width="3.28515625" style="4" customWidth="1"/>
    <col min="19" max="19" width="17.28515625" style="4" customWidth="1"/>
    <col min="20" max="20" width="8.7109375" style="4" customWidth="1"/>
    <col min="21" max="21" width="3.28515625" style="4" customWidth="1"/>
    <col min="22" max="22" width="17.28515625" style="4" customWidth="1"/>
    <col min="23" max="23" width="8.7109375" style="4" customWidth="1"/>
    <col min="24" max="24" width="3.28515625" style="4" customWidth="1"/>
    <col min="25" max="16384" width="11.42578125" style="4"/>
  </cols>
  <sheetData>
    <row r="1" spans="1:30" ht="15" customHeight="1" x14ac:dyDescent="0.3">
      <c r="A1" s="5" t="s">
        <v>123</v>
      </c>
    </row>
    <row r="2" spans="1:30" ht="15" customHeight="1" x14ac:dyDescent="0.3">
      <c r="A2" s="6"/>
    </row>
    <row r="3" spans="1:30" ht="15" customHeight="1" x14ac:dyDescent="0.3">
      <c r="A3" s="7"/>
      <c r="B3" s="19" t="s">
        <v>0</v>
      </c>
      <c r="C3" s="19"/>
      <c r="D3" s="8"/>
      <c r="E3" s="19" t="s">
        <v>1</v>
      </c>
      <c r="F3" s="19"/>
      <c r="G3" s="19"/>
      <c r="H3" s="19" t="s">
        <v>2</v>
      </c>
      <c r="I3" s="19"/>
      <c r="J3" s="19"/>
      <c r="K3" s="19" t="s">
        <v>3</v>
      </c>
      <c r="L3" s="19"/>
      <c r="M3" s="8"/>
      <c r="N3" s="19" t="s">
        <v>0</v>
      </c>
      <c r="O3" s="19"/>
      <c r="P3" s="8"/>
      <c r="Q3" s="19" t="s">
        <v>1</v>
      </c>
      <c r="R3" s="19"/>
      <c r="S3" s="19"/>
      <c r="T3" s="19" t="s">
        <v>2</v>
      </c>
      <c r="U3" s="19"/>
      <c r="V3" s="19"/>
      <c r="W3" s="19" t="s">
        <v>3</v>
      </c>
      <c r="X3" s="19"/>
    </row>
    <row r="4" spans="1:30" ht="31.5" customHeight="1" x14ac:dyDescent="0.3">
      <c r="A4" s="9" t="s">
        <v>4</v>
      </c>
      <c r="B4" s="10" t="s">
        <v>124</v>
      </c>
      <c r="C4" s="10"/>
      <c r="D4" s="11" t="s">
        <v>5</v>
      </c>
      <c r="E4" s="10" t="s">
        <v>124</v>
      </c>
      <c r="F4" s="10"/>
      <c r="G4" s="11" t="s">
        <v>5</v>
      </c>
      <c r="H4" s="10" t="s">
        <v>124</v>
      </c>
      <c r="I4" s="10"/>
      <c r="J4" s="11" t="s">
        <v>5</v>
      </c>
      <c r="K4" s="10" t="s">
        <v>124</v>
      </c>
      <c r="L4" s="10"/>
      <c r="M4" s="10"/>
      <c r="N4" s="10" t="s">
        <v>125</v>
      </c>
      <c r="O4" s="10"/>
      <c r="P4" s="11" t="s">
        <v>5</v>
      </c>
      <c r="Q4" s="10" t="s">
        <v>125</v>
      </c>
      <c r="R4" s="10"/>
      <c r="S4" s="11" t="s">
        <v>5</v>
      </c>
      <c r="T4" s="10" t="s">
        <v>125</v>
      </c>
      <c r="U4" s="10"/>
      <c r="V4" s="11" t="s">
        <v>5</v>
      </c>
      <c r="W4" s="10" t="s">
        <v>125</v>
      </c>
      <c r="X4" s="10"/>
      <c r="Y4" s="12"/>
      <c r="Z4" s="12"/>
      <c r="AA4" s="12"/>
      <c r="AB4" s="12"/>
      <c r="AC4" s="12"/>
      <c r="AD4" s="12"/>
    </row>
    <row r="5" spans="1:30" ht="20.100000000000001" customHeight="1" x14ac:dyDescent="0.3">
      <c r="A5" s="1">
        <v>2005</v>
      </c>
      <c r="B5" s="2">
        <v>656.66</v>
      </c>
      <c r="C5" s="3"/>
      <c r="D5" s="1" t="s">
        <v>6</v>
      </c>
      <c r="E5" s="2">
        <v>562.95000000000005</v>
      </c>
      <c r="F5" s="2"/>
      <c r="G5" s="1" t="s">
        <v>7</v>
      </c>
      <c r="H5" s="2">
        <v>745.93</v>
      </c>
      <c r="I5" s="2"/>
      <c r="J5" s="1" t="s">
        <v>8</v>
      </c>
      <c r="K5" s="2">
        <f>E5-H5</f>
        <v>-182.9799999999999</v>
      </c>
      <c r="L5" s="1" t="s">
        <v>9</v>
      </c>
      <c r="M5" s="1"/>
      <c r="N5" s="2">
        <v>614.27</v>
      </c>
      <c r="O5" s="3"/>
      <c r="P5" s="1" t="s">
        <v>10</v>
      </c>
      <c r="Q5" s="2">
        <v>526.62</v>
      </c>
      <c r="R5" s="2"/>
      <c r="S5" s="1" t="s">
        <v>11</v>
      </c>
      <c r="T5" s="2">
        <v>697.78</v>
      </c>
      <c r="U5" s="2"/>
      <c r="V5" s="1" t="s">
        <v>12</v>
      </c>
      <c r="W5" s="2">
        <f>Q5-T5</f>
        <v>-171.15999999999997</v>
      </c>
      <c r="X5" s="4" t="s">
        <v>9</v>
      </c>
      <c r="Y5" s="12"/>
      <c r="Z5" s="12"/>
      <c r="AA5" s="12"/>
      <c r="AB5" s="12"/>
      <c r="AC5" s="12"/>
      <c r="AD5" s="12"/>
    </row>
    <row r="6" spans="1:30" ht="20.100000000000001" customHeight="1" x14ac:dyDescent="0.3">
      <c r="A6" s="1">
        <v>2006</v>
      </c>
      <c r="B6" s="2">
        <v>684.18</v>
      </c>
      <c r="C6" s="3"/>
      <c r="D6" s="1" t="s">
        <v>13</v>
      </c>
      <c r="E6" s="2">
        <v>585.78</v>
      </c>
      <c r="F6" s="2"/>
      <c r="G6" s="1" t="s">
        <v>14</v>
      </c>
      <c r="H6" s="2">
        <v>776.61</v>
      </c>
      <c r="I6" s="2"/>
      <c r="J6" s="1" t="s">
        <v>15</v>
      </c>
      <c r="K6" s="2">
        <f t="shared" ref="K6:K22" si="0">E6-H6</f>
        <v>-190.83000000000004</v>
      </c>
      <c r="L6" s="1" t="s">
        <v>9</v>
      </c>
      <c r="M6" s="1"/>
      <c r="N6" s="2">
        <v>629.41999999999996</v>
      </c>
      <c r="O6" s="3"/>
      <c r="P6" s="1" t="s">
        <v>16</v>
      </c>
      <c r="Q6" s="2">
        <v>538.89</v>
      </c>
      <c r="R6" s="2"/>
      <c r="S6" s="1" t="s">
        <v>17</v>
      </c>
      <c r="T6" s="2">
        <v>714.45</v>
      </c>
      <c r="U6" s="2"/>
      <c r="V6" s="1" t="s">
        <v>18</v>
      </c>
      <c r="W6" s="2">
        <f t="shared" ref="W6:W22" si="1">Q6-T6</f>
        <v>-175.56000000000006</v>
      </c>
      <c r="X6" s="4" t="s">
        <v>9</v>
      </c>
      <c r="Y6" s="12"/>
      <c r="Z6" s="12"/>
      <c r="AA6" s="12"/>
      <c r="AB6" s="12"/>
      <c r="AC6" s="12"/>
      <c r="AD6" s="12"/>
    </row>
    <row r="7" spans="1:30" ht="20.100000000000001" customHeight="1" x14ac:dyDescent="0.3">
      <c r="A7" s="1">
        <v>2007</v>
      </c>
      <c r="B7" s="2">
        <v>707.21</v>
      </c>
      <c r="C7" s="3"/>
      <c r="D7" s="1" t="s">
        <v>19</v>
      </c>
      <c r="E7" s="2">
        <v>613.07000000000005</v>
      </c>
      <c r="F7" s="2"/>
      <c r="G7" s="1" t="s">
        <v>20</v>
      </c>
      <c r="H7" s="2">
        <v>799.02</v>
      </c>
      <c r="I7" s="2"/>
      <c r="J7" s="1" t="s">
        <v>21</v>
      </c>
      <c r="K7" s="2">
        <f t="shared" si="0"/>
        <v>-185.94999999999993</v>
      </c>
      <c r="L7" s="1" t="s">
        <v>9</v>
      </c>
      <c r="M7" s="1"/>
      <c r="N7" s="2">
        <v>640.59</v>
      </c>
      <c r="O7" s="3"/>
      <c r="P7" s="1" t="s">
        <v>22</v>
      </c>
      <c r="Q7" s="2">
        <v>555.32000000000005</v>
      </c>
      <c r="R7" s="2"/>
      <c r="S7" s="1" t="s">
        <v>23</v>
      </c>
      <c r="T7" s="2">
        <v>723.75</v>
      </c>
      <c r="U7" s="2"/>
      <c r="V7" s="1" t="s">
        <v>24</v>
      </c>
      <c r="W7" s="2">
        <f t="shared" si="1"/>
        <v>-168.42999999999995</v>
      </c>
      <c r="X7" s="4" t="s">
        <v>9</v>
      </c>
      <c r="Y7" s="12"/>
      <c r="Z7" s="12"/>
      <c r="AA7" s="12"/>
      <c r="AB7" s="12"/>
      <c r="AC7" s="12"/>
      <c r="AD7" s="12"/>
    </row>
    <row r="8" spans="1:30" ht="20.100000000000001" customHeight="1" x14ac:dyDescent="0.3">
      <c r="A8" s="1">
        <v>2008</v>
      </c>
      <c r="B8" s="2">
        <v>725.3</v>
      </c>
      <c r="C8" s="3"/>
      <c r="D8" s="1" t="s">
        <v>25</v>
      </c>
      <c r="E8" s="2">
        <v>623.54999999999995</v>
      </c>
      <c r="F8" s="2"/>
      <c r="G8" s="1" t="s">
        <v>26</v>
      </c>
      <c r="H8" s="2">
        <v>824.44</v>
      </c>
      <c r="I8" s="2"/>
      <c r="J8" s="1" t="s">
        <v>27</v>
      </c>
      <c r="K8" s="2">
        <f t="shared" si="0"/>
        <v>-200.8900000000001</v>
      </c>
      <c r="L8" s="1" t="s">
        <v>9</v>
      </c>
      <c r="M8" s="1"/>
      <c r="N8" s="2">
        <v>643.57000000000005</v>
      </c>
      <c r="O8" s="3"/>
      <c r="P8" s="1" t="s">
        <v>28</v>
      </c>
      <c r="Q8" s="2">
        <v>553.28</v>
      </c>
      <c r="R8" s="2"/>
      <c r="S8" s="1" t="s">
        <v>29</v>
      </c>
      <c r="T8" s="2">
        <v>731.54</v>
      </c>
      <c r="U8" s="2"/>
      <c r="V8" s="1" t="s">
        <v>30</v>
      </c>
      <c r="W8" s="2">
        <f t="shared" si="1"/>
        <v>-178.26</v>
      </c>
      <c r="X8" s="4" t="s">
        <v>9</v>
      </c>
      <c r="Y8" s="12"/>
      <c r="Z8" s="12"/>
      <c r="AA8" s="12"/>
      <c r="AB8" s="12"/>
      <c r="AC8" s="12"/>
      <c r="AD8" s="12"/>
    </row>
    <row r="9" spans="1:30" ht="20.100000000000001" customHeight="1" x14ac:dyDescent="0.3">
      <c r="A9" s="1">
        <v>2009</v>
      </c>
      <c r="B9" s="2">
        <v>753.72</v>
      </c>
      <c r="C9" s="3"/>
      <c r="D9" s="1" t="s">
        <v>31</v>
      </c>
      <c r="E9" s="2">
        <v>652.91</v>
      </c>
      <c r="F9" s="2"/>
      <c r="G9" s="1" t="s">
        <v>32</v>
      </c>
      <c r="H9" s="2">
        <v>853.58</v>
      </c>
      <c r="I9" s="2"/>
      <c r="J9" s="1" t="s">
        <v>33</v>
      </c>
      <c r="K9" s="2">
        <f t="shared" si="0"/>
        <v>-200.67000000000007</v>
      </c>
      <c r="L9" s="1" t="s">
        <v>9</v>
      </c>
      <c r="M9" s="1"/>
      <c r="N9" s="2">
        <v>664.65</v>
      </c>
      <c r="O9" s="3"/>
      <c r="P9" s="1" t="s">
        <v>34</v>
      </c>
      <c r="Q9" s="2">
        <v>575.76</v>
      </c>
      <c r="R9" s="2"/>
      <c r="S9" s="1" t="s">
        <v>35</v>
      </c>
      <c r="T9" s="2">
        <v>752.71</v>
      </c>
      <c r="U9" s="2"/>
      <c r="V9" s="1" t="s">
        <v>36</v>
      </c>
      <c r="W9" s="2">
        <f t="shared" si="1"/>
        <v>-176.95000000000005</v>
      </c>
      <c r="X9" s="4" t="s">
        <v>9</v>
      </c>
      <c r="Y9" s="12"/>
      <c r="Z9" s="12"/>
      <c r="AA9" s="12"/>
      <c r="AB9" s="12"/>
      <c r="AC9" s="12"/>
      <c r="AD9" s="12"/>
    </row>
    <row r="10" spans="1:30" ht="20.100000000000001" customHeight="1" x14ac:dyDescent="0.3">
      <c r="A10" s="1">
        <v>2010</v>
      </c>
      <c r="B10" s="2">
        <v>767.25</v>
      </c>
      <c r="C10" s="3"/>
      <c r="D10" s="1" t="s">
        <v>37</v>
      </c>
      <c r="E10" s="2">
        <v>667.36</v>
      </c>
      <c r="F10" s="2"/>
      <c r="G10" s="1" t="s">
        <v>38</v>
      </c>
      <c r="H10" s="2">
        <v>866.37</v>
      </c>
      <c r="I10" s="2"/>
      <c r="J10" s="1" t="s">
        <v>39</v>
      </c>
      <c r="K10" s="2">
        <f t="shared" si="0"/>
        <v>-199.01</v>
      </c>
      <c r="L10" s="1" t="s">
        <v>9</v>
      </c>
      <c r="M10" s="1"/>
      <c r="N10" s="2">
        <v>668.33</v>
      </c>
      <c r="O10" s="3"/>
      <c r="P10" s="1" t="s">
        <v>40</v>
      </c>
      <c r="Q10" s="2">
        <v>581.33000000000004</v>
      </c>
      <c r="R10" s="2"/>
      <c r="S10" s="1" t="s">
        <v>41</v>
      </c>
      <c r="T10" s="2">
        <v>754.68</v>
      </c>
      <c r="U10" s="2"/>
      <c r="V10" s="1" t="s">
        <v>42</v>
      </c>
      <c r="W10" s="2">
        <f t="shared" si="1"/>
        <v>-173.34999999999991</v>
      </c>
      <c r="X10" s="4" t="s">
        <v>9</v>
      </c>
      <c r="Y10" s="12"/>
      <c r="Z10" s="12"/>
      <c r="AA10" s="12"/>
      <c r="AB10" s="12"/>
      <c r="AC10" s="12"/>
      <c r="AD10" s="12"/>
    </row>
    <row r="11" spans="1:30" ht="20.100000000000001" customHeight="1" x14ac:dyDescent="0.3">
      <c r="A11" s="1">
        <v>2011</v>
      </c>
      <c r="B11" s="2">
        <v>784.36</v>
      </c>
      <c r="C11" s="3"/>
      <c r="D11" s="1" t="s">
        <v>43</v>
      </c>
      <c r="E11" s="2">
        <v>679.83</v>
      </c>
      <c r="F11" s="2"/>
      <c r="G11" s="1" t="s">
        <v>44</v>
      </c>
      <c r="H11" s="2">
        <v>886.39</v>
      </c>
      <c r="I11" s="2"/>
      <c r="J11" s="1" t="s">
        <v>45</v>
      </c>
      <c r="K11" s="2">
        <f t="shared" si="0"/>
        <v>-206.55999999999995</v>
      </c>
      <c r="L11" s="1" t="s">
        <v>9</v>
      </c>
      <c r="M11" s="1"/>
      <c r="N11" s="2">
        <v>663.03</v>
      </c>
      <c r="O11" s="3"/>
      <c r="P11" s="1" t="s">
        <v>46</v>
      </c>
      <c r="Q11" s="2">
        <v>574.66999999999996</v>
      </c>
      <c r="R11" s="2"/>
      <c r="S11" s="1" t="s">
        <v>47</v>
      </c>
      <c r="T11" s="2">
        <v>749.28</v>
      </c>
      <c r="U11" s="2"/>
      <c r="V11" s="1" t="s">
        <v>48</v>
      </c>
      <c r="W11" s="2">
        <f t="shared" si="1"/>
        <v>-174.61</v>
      </c>
      <c r="X11" s="4" t="s">
        <v>9</v>
      </c>
      <c r="Y11" s="12"/>
      <c r="Z11" s="12"/>
      <c r="AA11" s="12"/>
      <c r="AB11" s="12"/>
      <c r="AC11" s="12"/>
      <c r="AD11" s="12"/>
    </row>
    <row r="12" spans="1:30" ht="20.100000000000001" customHeight="1" x14ac:dyDescent="0.3">
      <c r="A12" s="1">
        <v>2012</v>
      </c>
      <c r="B12" s="2">
        <v>808.14</v>
      </c>
      <c r="C12" s="3"/>
      <c r="D12" s="1" t="s">
        <v>49</v>
      </c>
      <c r="E12" s="2">
        <v>708.34</v>
      </c>
      <c r="F12" s="2"/>
      <c r="G12" s="1" t="s">
        <v>50</v>
      </c>
      <c r="H12" s="2">
        <v>905.22</v>
      </c>
      <c r="I12" s="2"/>
      <c r="J12" s="1" t="s">
        <v>51</v>
      </c>
      <c r="K12" s="2">
        <f t="shared" si="0"/>
        <v>-196.88</v>
      </c>
      <c r="L12" s="1" t="s">
        <v>9</v>
      </c>
      <c r="M12" s="1"/>
      <c r="N12" s="2">
        <v>668.99</v>
      </c>
      <c r="O12" s="3"/>
      <c r="P12" s="1" t="s">
        <v>52</v>
      </c>
      <c r="Q12" s="2">
        <v>586.38</v>
      </c>
      <c r="R12" s="2"/>
      <c r="S12" s="1" t="s">
        <v>53</v>
      </c>
      <c r="T12" s="2">
        <v>749.36</v>
      </c>
      <c r="U12" s="2"/>
      <c r="V12" s="1" t="s">
        <v>54</v>
      </c>
      <c r="W12" s="2">
        <f t="shared" si="1"/>
        <v>-162.98000000000002</v>
      </c>
      <c r="X12" s="4" t="s">
        <v>9</v>
      </c>
      <c r="Y12" s="12"/>
      <c r="Z12" s="12"/>
      <c r="AA12" s="12"/>
      <c r="AB12" s="12"/>
      <c r="AC12" s="12"/>
      <c r="AD12" s="12"/>
    </row>
    <row r="13" spans="1:30" ht="20.100000000000001" customHeight="1" x14ac:dyDescent="0.3">
      <c r="A13" s="1">
        <v>2013</v>
      </c>
      <c r="B13" s="2">
        <v>822.52</v>
      </c>
      <c r="C13" s="3"/>
      <c r="D13" s="1" t="s">
        <v>55</v>
      </c>
      <c r="E13" s="2">
        <v>720.41</v>
      </c>
      <c r="F13" s="2"/>
      <c r="G13" s="1" t="s">
        <v>56</v>
      </c>
      <c r="H13" s="2">
        <v>921.2</v>
      </c>
      <c r="I13" s="2"/>
      <c r="J13" s="1" t="s">
        <v>57</v>
      </c>
      <c r="K13" s="2">
        <f t="shared" si="0"/>
        <v>-200.79000000000008</v>
      </c>
      <c r="L13" s="1" t="s">
        <v>9</v>
      </c>
      <c r="M13" s="1"/>
      <c r="N13" s="2">
        <v>675.86</v>
      </c>
      <c r="O13" s="3"/>
      <c r="P13" s="1" t="s">
        <v>58</v>
      </c>
      <c r="Q13" s="2">
        <v>591.96</v>
      </c>
      <c r="R13" s="2"/>
      <c r="S13" s="1" t="s">
        <v>59</v>
      </c>
      <c r="T13" s="2">
        <v>756.95</v>
      </c>
      <c r="U13" s="2"/>
      <c r="V13" s="1" t="s">
        <v>60</v>
      </c>
      <c r="W13" s="2">
        <f t="shared" si="1"/>
        <v>-164.99</v>
      </c>
      <c r="X13" s="4" t="s">
        <v>9</v>
      </c>
      <c r="Y13" s="12"/>
      <c r="Z13" s="12"/>
      <c r="AA13" s="12"/>
      <c r="AB13" s="12"/>
      <c r="AC13" s="12"/>
      <c r="AD13" s="12"/>
    </row>
    <row r="14" spans="1:30" ht="20.100000000000001" customHeight="1" x14ac:dyDescent="0.3">
      <c r="A14" s="1">
        <v>2014</v>
      </c>
      <c r="B14" s="2">
        <v>835.82</v>
      </c>
      <c r="C14" s="3"/>
      <c r="D14" s="1" t="s">
        <v>61</v>
      </c>
      <c r="E14" s="2">
        <v>736.96</v>
      </c>
      <c r="F14" s="2"/>
      <c r="G14" s="1" t="s">
        <v>62</v>
      </c>
      <c r="H14" s="2">
        <v>932.05</v>
      </c>
      <c r="I14" s="2"/>
      <c r="J14" s="1" t="s">
        <v>63</v>
      </c>
      <c r="K14" s="2">
        <f t="shared" si="0"/>
        <v>-195.08999999999992</v>
      </c>
      <c r="L14" s="1" t="s">
        <v>9</v>
      </c>
      <c r="M14" s="1"/>
      <c r="N14" s="2">
        <v>677.33</v>
      </c>
      <c r="O14" s="3"/>
      <c r="P14" s="1" t="s">
        <v>64</v>
      </c>
      <c r="Q14" s="2">
        <v>597.21</v>
      </c>
      <c r="R14" s="2"/>
      <c r="S14" s="1" t="s">
        <v>65</v>
      </c>
      <c r="T14" s="2">
        <v>755.31</v>
      </c>
      <c r="U14" s="2"/>
      <c r="V14" s="1" t="s">
        <v>66</v>
      </c>
      <c r="W14" s="2">
        <f t="shared" si="1"/>
        <v>-158.09999999999991</v>
      </c>
      <c r="X14" s="4" t="s">
        <v>9</v>
      </c>
      <c r="Y14" s="12"/>
      <c r="Z14" s="12"/>
      <c r="AA14" s="12"/>
      <c r="AB14" s="12"/>
      <c r="AC14" s="12"/>
      <c r="AD14" s="12"/>
    </row>
    <row r="15" spans="1:30" ht="20.100000000000001" customHeight="1" x14ac:dyDescent="0.3">
      <c r="A15" s="1">
        <v>2015</v>
      </c>
      <c r="B15" s="2">
        <v>856.2</v>
      </c>
      <c r="C15" s="3"/>
      <c r="D15" s="1" t="s">
        <v>67</v>
      </c>
      <c r="E15" s="2">
        <v>761.09</v>
      </c>
      <c r="F15" s="2"/>
      <c r="G15" s="1" t="s">
        <v>68</v>
      </c>
      <c r="H15" s="2">
        <v>948.65</v>
      </c>
      <c r="I15" s="2"/>
      <c r="J15" s="1" t="s">
        <v>69</v>
      </c>
      <c r="K15" s="2">
        <f t="shared" si="0"/>
        <v>-187.55999999999995</v>
      </c>
      <c r="L15" s="1" t="s">
        <v>9</v>
      </c>
      <c r="M15" s="1"/>
      <c r="N15" s="2">
        <v>686.61</v>
      </c>
      <c r="O15" s="3"/>
      <c r="P15" s="1" t="s">
        <v>70</v>
      </c>
      <c r="Q15" s="2">
        <v>610.34</v>
      </c>
      <c r="R15" s="2"/>
      <c r="S15" s="1" t="s">
        <v>71</v>
      </c>
      <c r="T15" s="2">
        <v>760.75</v>
      </c>
      <c r="U15" s="2"/>
      <c r="V15" s="1" t="s">
        <v>72</v>
      </c>
      <c r="W15" s="2">
        <f t="shared" si="1"/>
        <v>-150.40999999999997</v>
      </c>
      <c r="X15" s="4" t="s">
        <v>9</v>
      </c>
      <c r="Y15" s="12"/>
      <c r="Z15" s="12"/>
      <c r="AA15" s="12"/>
      <c r="AB15" s="12"/>
      <c r="AC15" s="12"/>
      <c r="AD15" s="12"/>
    </row>
    <row r="16" spans="1:30" ht="20.100000000000001" customHeight="1" x14ac:dyDescent="0.3">
      <c r="A16" s="1">
        <v>2016</v>
      </c>
      <c r="B16" s="2">
        <v>875.8</v>
      </c>
      <c r="C16" s="3"/>
      <c r="D16" s="1" t="s">
        <v>73</v>
      </c>
      <c r="E16" s="2">
        <v>770.52</v>
      </c>
      <c r="F16" s="2"/>
      <c r="G16" s="1" t="s">
        <v>74</v>
      </c>
      <c r="H16" s="2">
        <v>978.53</v>
      </c>
      <c r="I16" s="2"/>
      <c r="J16" s="1" t="s">
        <v>75</v>
      </c>
      <c r="K16" s="2">
        <f t="shared" si="0"/>
        <v>-208.01</v>
      </c>
      <c r="L16" s="1" t="s">
        <v>9</v>
      </c>
      <c r="M16" s="1"/>
      <c r="N16" s="2">
        <v>697.29</v>
      </c>
      <c r="O16" s="3"/>
      <c r="P16" s="1" t="s">
        <v>76</v>
      </c>
      <c r="Q16" s="2">
        <v>613.47</v>
      </c>
      <c r="R16" s="2"/>
      <c r="S16" s="1" t="s">
        <v>77</v>
      </c>
      <c r="T16" s="2">
        <v>779.08</v>
      </c>
      <c r="U16" s="2"/>
      <c r="V16" s="1" t="s">
        <v>78</v>
      </c>
      <c r="W16" s="2">
        <f t="shared" si="1"/>
        <v>-165.61</v>
      </c>
      <c r="X16" s="4" t="s">
        <v>9</v>
      </c>
      <c r="Y16" s="12"/>
      <c r="Z16" s="12"/>
      <c r="AA16" s="12"/>
      <c r="AB16" s="12"/>
      <c r="AC16" s="12"/>
      <c r="AD16" s="12"/>
    </row>
    <row r="17" spans="1:29" ht="20.100000000000001" customHeight="1" x14ac:dyDescent="0.3">
      <c r="A17" s="1">
        <v>2017</v>
      </c>
      <c r="B17" s="2">
        <v>903.51</v>
      </c>
      <c r="C17" s="3"/>
      <c r="D17" s="1" t="s">
        <v>79</v>
      </c>
      <c r="E17" s="2">
        <v>802.1</v>
      </c>
      <c r="F17" s="2"/>
      <c r="G17" s="1" t="s">
        <v>80</v>
      </c>
      <c r="H17" s="2">
        <v>1000.84</v>
      </c>
      <c r="I17" s="2"/>
      <c r="J17" s="1" t="s">
        <v>81</v>
      </c>
      <c r="K17" s="2">
        <f t="shared" si="0"/>
        <v>-198.74</v>
      </c>
      <c r="L17" s="1" t="s">
        <v>9</v>
      </c>
      <c r="M17" s="1"/>
      <c r="N17" s="2">
        <v>711.99</v>
      </c>
      <c r="O17" s="3"/>
      <c r="P17" s="1" t="s">
        <v>82</v>
      </c>
      <c r="Q17" s="2">
        <v>632.07000000000005</v>
      </c>
      <c r="R17" s="2"/>
      <c r="S17" s="1" t="s">
        <v>83</v>
      </c>
      <c r="T17" s="2">
        <v>788.68</v>
      </c>
      <c r="U17" s="2"/>
      <c r="V17" s="1" t="s">
        <v>84</v>
      </c>
      <c r="W17" s="2">
        <f t="shared" si="1"/>
        <v>-156.6099999999999</v>
      </c>
      <c r="X17" s="4" t="s">
        <v>9</v>
      </c>
      <c r="Y17" s="12"/>
      <c r="Z17" s="12"/>
      <c r="AA17" s="2"/>
      <c r="AB17" s="2"/>
      <c r="AC17" s="2"/>
    </row>
    <row r="18" spans="1:29" ht="20.100000000000001" customHeight="1" x14ac:dyDescent="0.3">
      <c r="A18" s="1">
        <v>2018</v>
      </c>
      <c r="B18" s="2">
        <v>920.33</v>
      </c>
      <c r="C18" s="3"/>
      <c r="D18" s="1" t="s">
        <v>85</v>
      </c>
      <c r="E18" s="2">
        <v>811.13</v>
      </c>
      <c r="F18" s="2"/>
      <c r="G18" s="1" t="s">
        <v>86</v>
      </c>
      <c r="H18" s="2">
        <v>1024.3699999999999</v>
      </c>
      <c r="I18" s="2"/>
      <c r="J18" s="1" t="s">
        <v>87</v>
      </c>
      <c r="K18" s="2">
        <f t="shared" si="0"/>
        <v>-213.2399999999999</v>
      </c>
      <c r="L18" s="1" t="s">
        <v>9</v>
      </c>
      <c r="M18" s="1"/>
      <c r="N18" s="2">
        <v>713.43</v>
      </c>
      <c r="O18" s="3"/>
      <c r="P18" s="1" t="s">
        <v>88</v>
      </c>
      <c r="Q18" s="2">
        <v>628.78</v>
      </c>
      <c r="R18" s="2"/>
      <c r="S18" s="1" t="s">
        <v>89</v>
      </c>
      <c r="T18" s="2">
        <v>794.09</v>
      </c>
      <c r="U18" s="2"/>
      <c r="V18" s="1" t="s">
        <v>90</v>
      </c>
      <c r="W18" s="2">
        <f t="shared" si="1"/>
        <v>-165.31000000000006</v>
      </c>
      <c r="X18" s="4" t="s">
        <v>9</v>
      </c>
      <c r="Y18" s="12"/>
      <c r="Z18" s="12"/>
      <c r="AA18" s="2"/>
      <c r="AB18" s="2"/>
      <c r="AC18" s="2"/>
    </row>
    <row r="19" spans="1:29" ht="20.100000000000001" customHeight="1" x14ac:dyDescent="0.3">
      <c r="A19" s="1">
        <v>2019</v>
      </c>
      <c r="B19" s="2">
        <v>954.18</v>
      </c>
      <c r="C19" s="3"/>
      <c r="D19" s="1" t="s">
        <v>91</v>
      </c>
      <c r="E19" s="2">
        <v>846.47</v>
      </c>
      <c r="F19" s="2"/>
      <c r="G19" s="1" t="s">
        <v>92</v>
      </c>
      <c r="H19" s="2">
        <v>1057.74</v>
      </c>
      <c r="I19" s="2"/>
      <c r="J19" s="1" t="s">
        <v>93</v>
      </c>
      <c r="K19" s="2">
        <f t="shared" si="0"/>
        <v>-211.26999999999998</v>
      </c>
      <c r="L19" s="1" t="s">
        <v>9</v>
      </c>
      <c r="M19" s="1"/>
      <c r="N19" s="2">
        <v>724.51</v>
      </c>
      <c r="O19" s="3"/>
      <c r="P19" s="1" t="s">
        <v>94</v>
      </c>
      <c r="Q19" s="2">
        <v>642.72</v>
      </c>
      <c r="R19" s="2"/>
      <c r="S19" s="1" t="s">
        <v>95</v>
      </c>
      <c r="T19" s="2">
        <v>803.14</v>
      </c>
      <c r="U19" s="2"/>
      <c r="V19" s="1" t="s">
        <v>96</v>
      </c>
      <c r="W19" s="2">
        <f t="shared" si="1"/>
        <v>-160.41999999999996</v>
      </c>
      <c r="X19" s="4" t="s">
        <v>9</v>
      </c>
      <c r="Y19" s="12"/>
      <c r="Z19" s="12"/>
      <c r="AA19" s="2"/>
      <c r="AB19" s="2"/>
      <c r="AC19" s="2"/>
    </row>
    <row r="20" spans="1:29" ht="20.100000000000001" customHeight="1" x14ac:dyDescent="0.3">
      <c r="A20" s="1">
        <v>2020</v>
      </c>
      <c r="B20" s="2">
        <v>1018.24</v>
      </c>
      <c r="C20" s="3"/>
      <c r="D20" s="1" t="s">
        <v>97</v>
      </c>
      <c r="E20" s="2">
        <v>916.36</v>
      </c>
      <c r="F20" s="2"/>
      <c r="G20" s="1" t="s">
        <v>98</v>
      </c>
      <c r="H20" s="2">
        <v>1114.3599999999999</v>
      </c>
      <c r="I20" s="2"/>
      <c r="J20" s="1" t="s">
        <v>99</v>
      </c>
      <c r="K20" s="2">
        <f t="shared" si="0"/>
        <v>-197.99999999999989</v>
      </c>
      <c r="L20" s="1" t="s">
        <v>9</v>
      </c>
      <c r="M20" s="1"/>
      <c r="N20" s="2">
        <v>766.75</v>
      </c>
      <c r="O20" s="3"/>
      <c r="P20" s="1" t="s">
        <v>100</v>
      </c>
      <c r="Q20" s="2">
        <v>690.03</v>
      </c>
      <c r="R20" s="2"/>
      <c r="S20" s="1" t="s">
        <v>101</v>
      </c>
      <c r="T20" s="2">
        <v>839.13</v>
      </c>
      <c r="U20" s="2"/>
      <c r="V20" s="1" t="s">
        <v>102</v>
      </c>
      <c r="W20" s="2">
        <f t="shared" si="1"/>
        <v>-149.10000000000002</v>
      </c>
      <c r="X20" s="4" t="s">
        <v>9</v>
      </c>
      <c r="Y20" s="12"/>
      <c r="Z20" s="12"/>
      <c r="AA20" s="2"/>
      <c r="AB20" s="2"/>
      <c r="AC20" s="2"/>
    </row>
    <row r="21" spans="1:29" ht="20.100000000000001" customHeight="1" x14ac:dyDescent="0.3">
      <c r="A21" s="1">
        <v>2021</v>
      </c>
      <c r="B21" s="2">
        <v>1043.8599999999999</v>
      </c>
      <c r="C21" s="3"/>
      <c r="D21" s="1" t="s">
        <v>103</v>
      </c>
      <c r="E21" s="2">
        <v>933.17</v>
      </c>
      <c r="F21" s="2"/>
      <c r="G21" s="1" t="s">
        <v>104</v>
      </c>
      <c r="H21" s="2">
        <v>1148.97</v>
      </c>
      <c r="I21" s="2"/>
      <c r="J21" s="1" t="s">
        <v>105</v>
      </c>
      <c r="K21" s="2">
        <f t="shared" si="0"/>
        <v>-215.80000000000007</v>
      </c>
      <c r="L21" s="1" t="s">
        <v>9</v>
      </c>
      <c r="M21" s="1"/>
      <c r="N21" s="2">
        <v>757.51</v>
      </c>
      <c r="O21" s="3"/>
      <c r="P21" s="1" t="s">
        <v>106</v>
      </c>
      <c r="Q21" s="2">
        <v>677.19</v>
      </c>
      <c r="R21" s="2"/>
      <c r="S21" s="1" t="s">
        <v>107</v>
      </c>
      <c r="T21" s="2">
        <v>833.8</v>
      </c>
      <c r="U21" s="2"/>
      <c r="V21" s="1" t="s">
        <v>108</v>
      </c>
      <c r="W21" s="2">
        <f t="shared" si="1"/>
        <v>-156.6099999999999</v>
      </c>
      <c r="X21" s="4" t="s">
        <v>9</v>
      </c>
      <c r="Y21" s="12"/>
      <c r="Z21" s="12"/>
      <c r="AA21" s="2"/>
      <c r="AB21" s="2"/>
      <c r="AC21" s="2"/>
    </row>
    <row r="22" spans="1:29" ht="20.100000000000001" customHeight="1" x14ac:dyDescent="0.3">
      <c r="A22" s="1">
        <v>2022</v>
      </c>
      <c r="B22" s="2">
        <v>1106.81</v>
      </c>
      <c r="C22" s="3"/>
      <c r="D22" s="1" t="s">
        <v>109</v>
      </c>
      <c r="E22" s="2">
        <v>989.08</v>
      </c>
      <c r="F22" s="2"/>
      <c r="G22" s="1" t="s">
        <v>110</v>
      </c>
      <c r="H22" s="2">
        <v>1218.7</v>
      </c>
      <c r="I22" s="2"/>
      <c r="J22" s="1" t="s">
        <v>111</v>
      </c>
      <c r="K22" s="2">
        <f t="shared" si="0"/>
        <v>-229.62</v>
      </c>
      <c r="L22" s="1" t="s">
        <v>9</v>
      </c>
      <c r="M22" s="1"/>
      <c r="N22" s="2">
        <v>752.93</v>
      </c>
      <c r="O22" s="3"/>
      <c r="P22" s="1" t="s">
        <v>112</v>
      </c>
      <c r="Q22" s="2">
        <v>672.84</v>
      </c>
      <c r="R22" s="2"/>
      <c r="S22" s="1" t="s">
        <v>113</v>
      </c>
      <c r="T22" s="2">
        <v>829.05</v>
      </c>
      <c r="U22" s="2"/>
      <c r="V22" s="1" t="s">
        <v>114</v>
      </c>
      <c r="W22" s="2">
        <f t="shared" si="1"/>
        <v>-156.20999999999992</v>
      </c>
      <c r="X22" s="4" t="s">
        <v>9</v>
      </c>
      <c r="Y22" s="12"/>
      <c r="Z22" s="12"/>
      <c r="AA22" s="2"/>
      <c r="AB22" s="2"/>
      <c r="AC22" s="2"/>
    </row>
    <row r="23" spans="1:29" ht="20.100000000000001" customHeight="1" x14ac:dyDescent="0.3">
      <c r="A23" s="1">
        <v>2023</v>
      </c>
      <c r="B23" s="2">
        <v>1151.56</v>
      </c>
      <c r="C23" s="3"/>
      <c r="D23" s="1" t="s">
        <v>115</v>
      </c>
      <c r="E23" s="2">
        <v>1038.01</v>
      </c>
      <c r="F23" s="2"/>
      <c r="G23" s="1" t="s">
        <v>116</v>
      </c>
      <c r="H23" s="2">
        <v>1259.49</v>
      </c>
      <c r="I23" s="2"/>
      <c r="J23" s="1" t="s">
        <v>117</v>
      </c>
      <c r="K23" s="2">
        <v>-221.48</v>
      </c>
      <c r="L23" s="1" t="s">
        <v>9</v>
      </c>
      <c r="M23" s="1"/>
      <c r="N23" s="2">
        <v>749.72</v>
      </c>
      <c r="O23" s="3"/>
      <c r="P23" s="1" t="s">
        <v>118</v>
      </c>
      <c r="Q23" s="2">
        <v>675.79</v>
      </c>
      <c r="R23" s="2"/>
      <c r="S23" s="1" t="s">
        <v>119</v>
      </c>
      <c r="T23" s="2">
        <v>819.98</v>
      </c>
      <c r="U23" s="2"/>
      <c r="V23" s="1" t="s">
        <v>120</v>
      </c>
      <c r="W23" s="2">
        <v>-144.19</v>
      </c>
      <c r="X23" s="4" t="s">
        <v>9</v>
      </c>
      <c r="Y23" s="12"/>
      <c r="Z23" s="12"/>
      <c r="AA23" s="2"/>
      <c r="AB23" s="2"/>
      <c r="AC23" s="2"/>
    </row>
    <row r="24" spans="1:29" ht="20.100000000000001" customHeight="1" x14ac:dyDescent="0.3">
      <c r="A24" s="13" t="s">
        <v>121</v>
      </c>
      <c r="B24" s="2">
        <v>494.9</v>
      </c>
      <c r="C24" s="2" t="s">
        <v>122</v>
      </c>
      <c r="D24" s="1"/>
      <c r="E24" s="2">
        <v>475.05</v>
      </c>
      <c r="F24" s="2" t="s">
        <v>122</v>
      </c>
      <c r="G24" s="1"/>
      <c r="H24" s="2">
        <v>513.55999999999995</v>
      </c>
      <c r="I24" s="2" t="s">
        <v>122</v>
      </c>
      <c r="J24" s="14"/>
      <c r="K24" s="2"/>
      <c r="L24" s="1"/>
      <c r="M24" s="1"/>
      <c r="N24" s="2">
        <v>135.5</v>
      </c>
      <c r="O24" s="2" t="s">
        <v>122</v>
      </c>
      <c r="P24" s="1"/>
      <c r="Q24" s="2">
        <v>149.19999999999999</v>
      </c>
      <c r="R24" s="2" t="s">
        <v>122</v>
      </c>
      <c r="S24" s="1"/>
      <c r="T24" s="2">
        <v>122.2</v>
      </c>
      <c r="U24" s="2" t="s">
        <v>122</v>
      </c>
      <c r="V24" s="1"/>
      <c r="W24" s="2"/>
      <c r="Y24" s="12"/>
      <c r="Z24" s="12"/>
      <c r="AA24" s="2"/>
      <c r="AB24" s="2"/>
      <c r="AC24" s="2"/>
    </row>
    <row r="25" spans="1:29" ht="15.75" x14ac:dyDescent="0.3">
      <c r="A25" s="13"/>
      <c r="B25" s="15"/>
      <c r="C25" s="2"/>
      <c r="D25" s="2"/>
      <c r="E25" s="15"/>
      <c r="F25" s="2"/>
      <c r="G25" s="15"/>
      <c r="H25" s="15"/>
      <c r="I25" s="2"/>
      <c r="J25" s="15"/>
      <c r="K25" s="15"/>
      <c r="L25" s="15"/>
      <c r="M25" s="15"/>
      <c r="N25" s="15"/>
      <c r="O25" s="2"/>
      <c r="P25" s="2"/>
      <c r="Q25" s="15"/>
      <c r="R25" s="2"/>
      <c r="S25" s="15"/>
      <c r="T25" s="15"/>
      <c r="U25" s="1"/>
      <c r="Y25" s="12"/>
      <c r="Z25" s="12"/>
    </row>
    <row r="26" spans="1:29" ht="78" customHeight="1" x14ac:dyDescent="0.3">
      <c r="A26" s="20" t="s">
        <v>127</v>
      </c>
      <c r="B26" s="20"/>
      <c r="C26" s="20"/>
      <c r="D26" s="20"/>
      <c r="E26" s="20"/>
      <c r="F26" s="20"/>
      <c r="G26" s="20"/>
      <c r="H26" s="20"/>
      <c r="I26" s="20"/>
      <c r="J26" s="20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2"/>
      <c r="Z26" s="12"/>
    </row>
    <row r="27" spans="1:29" ht="44.25" customHeight="1" x14ac:dyDescent="0.3">
      <c r="A27" s="21" t="s">
        <v>126</v>
      </c>
      <c r="B27" s="21"/>
      <c r="C27" s="21"/>
      <c r="D27" s="21"/>
      <c r="E27" s="21"/>
      <c r="F27" s="21"/>
      <c r="G27" s="21"/>
      <c r="H27" s="21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9" x14ac:dyDescent="0.3">
      <c r="F28" s="18"/>
      <c r="G28" s="18"/>
      <c r="H28" s="18"/>
      <c r="I28" s="18"/>
      <c r="J28" s="18"/>
      <c r="Q28" s="15"/>
      <c r="S28" s="15"/>
      <c r="T28" s="18"/>
      <c r="U28" s="18"/>
      <c r="V28" s="18"/>
      <c r="W28" s="18"/>
    </row>
    <row r="29" spans="1:29" x14ac:dyDescent="0.3">
      <c r="Q29" s="15"/>
      <c r="S29" s="15"/>
      <c r="T29" s="15"/>
    </row>
    <row r="30" spans="1:29" x14ac:dyDescent="0.3">
      <c r="F30" s="18"/>
      <c r="G30" s="18"/>
      <c r="H30" s="18"/>
      <c r="I30" s="18"/>
      <c r="J30" s="18"/>
      <c r="Q30" s="15"/>
      <c r="S30" s="15"/>
      <c r="T30" s="15"/>
      <c r="U30" s="18"/>
      <c r="V30" s="18"/>
      <c r="W30" s="18"/>
    </row>
    <row r="31" spans="1:29" x14ac:dyDescent="0.3">
      <c r="F31" s="18"/>
      <c r="G31" s="18"/>
      <c r="H31" s="18"/>
      <c r="I31" s="18"/>
      <c r="J31" s="18"/>
      <c r="Q31" s="15"/>
      <c r="S31" s="15"/>
      <c r="T31" s="15"/>
      <c r="U31" s="18"/>
      <c r="V31" s="18"/>
      <c r="W31" s="18"/>
    </row>
    <row r="32" spans="1:29" x14ac:dyDescent="0.3">
      <c r="F32" s="18"/>
      <c r="G32" s="18"/>
      <c r="H32" s="18"/>
      <c r="I32" s="18"/>
      <c r="J32" s="18"/>
      <c r="Q32" s="15"/>
      <c r="S32" s="15"/>
      <c r="T32" s="15"/>
      <c r="U32" s="18"/>
      <c r="V32" s="18"/>
      <c r="W32" s="18"/>
    </row>
    <row r="33" spans="6:23" x14ac:dyDescent="0.3">
      <c r="F33" s="18"/>
      <c r="G33" s="18"/>
      <c r="H33" s="18"/>
      <c r="I33" s="18"/>
      <c r="J33" s="18"/>
      <c r="Q33" s="15"/>
      <c r="S33" s="15"/>
      <c r="T33" s="15"/>
      <c r="U33" s="18"/>
      <c r="V33" s="18"/>
      <c r="W33" s="18"/>
    </row>
    <row r="34" spans="6:23" x14ac:dyDescent="0.3">
      <c r="F34" s="18"/>
      <c r="G34" s="18"/>
      <c r="H34" s="18"/>
      <c r="I34" s="18"/>
      <c r="J34" s="18"/>
      <c r="Q34" s="15"/>
      <c r="S34" s="15"/>
      <c r="T34" s="15"/>
      <c r="U34" s="18"/>
      <c r="V34" s="18"/>
      <c r="W34" s="18"/>
    </row>
    <row r="35" spans="6:23" x14ac:dyDescent="0.3">
      <c r="F35" s="18"/>
      <c r="G35" s="18"/>
      <c r="H35" s="18"/>
      <c r="I35" s="18"/>
      <c r="J35" s="18"/>
      <c r="Q35" s="15"/>
      <c r="S35" s="15"/>
      <c r="T35" s="15"/>
      <c r="U35" s="18"/>
      <c r="V35" s="18"/>
      <c r="W35" s="18"/>
    </row>
    <row r="36" spans="6:23" x14ac:dyDescent="0.3">
      <c r="F36" s="18"/>
      <c r="G36" s="18"/>
      <c r="H36" s="18"/>
      <c r="I36" s="18"/>
      <c r="J36" s="18"/>
      <c r="Q36" s="15"/>
      <c r="S36" s="15"/>
      <c r="T36" s="15"/>
      <c r="U36" s="18"/>
      <c r="V36" s="18"/>
      <c r="W36" s="18"/>
    </row>
    <row r="37" spans="6:23" x14ac:dyDescent="0.3">
      <c r="F37" s="18"/>
      <c r="G37" s="18"/>
      <c r="H37" s="18"/>
      <c r="I37" s="18"/>
      <c r="J37" s="18"/>
      <c r="Q37" s="15"/>
      <c r="S37" s="15"/>
      <c r="T37" s="15"/>
      <c r="U37" s="18"/>
      <c r="V37" s="18"/>
      <c r="W37" s="18"/>
    </row>
    <row r="38" spans="6:23" x14ac:dyDescent="0.3">
      <c r="F38" s="18"/>
      <c r="G38" s="18"/>
      <c r="H38" s="18"/>
      <c r="I38" s="18"/>
      <c r="J38" s="18"/>
      <c r="Q38" s="15"/>
      <c r="S38" s="15"/>
      <c r="T38" s="15"/>
      <c r="U38" s="18"/>
      <c r="V38" s="18"/>
      <c r="W38" s="18"/>
    </row>
    <row r="39" spans="6:23" x14ac:dyDescent="0.3">
      <c r="F39" s="18"/>
      <c r="G39" s="18"/>
      <c r="H39" s="18"/>
      <c r="I39" s="18"/>
      <c r="J39" s="18"/>
      <c r="Q39" s="15"/>
      <c r="S39" s="15"/>
      <c r="T39" s="15"/>
      <c r="U39" s="18"/>
      <c r="V39" s="18"/>
      <c r="W39" s="18"/>
    </row>
    <row r="40" spans="6:23" x14ac:dyDescent="0.3">
      <c r="F40" s="18"/>
      <c r="G40" s="18"/>
      <c r="H40" s="18"/>
      <c r="I40" s="18"/>
      <c r="J40" s="18"/>
      <c r="Q40" s="15"/>
      <c r="S40" s="15"/>
      <c r="T40" s="15"/>
      <c r="U40" s="18"/>
      <c r="V40" s="18"/>
      <c r="W40" s="18"/>
    </row>
    <row r="41" spans="6:23" x14ac:dyDescent="0.3">
      <c r="F41" s="18"/>
      <c r="G41" s="18"/>
      <c r="H41" s="18"/>
      <c r="I41" s="18"/>
      <c r="J41" s="18"/>
      <c r="Q41" s="15"/>
      <c r="S41" s="15"/>
      <c r="T41" s="15"/>
      <c r="U41" s="18"/>
      <c r="V41" s="18"/>
      <c r="W41" s="18"/>
    </row>
    <row r="42" spans="6:23" x14ac:dyDescent="0.3">
      <c r="F42" s="18"/>
      <c r="G42" s="18"/>
      <c r="H42" s="18"/>
      <c r="I42" s="18"/>
      <c r="J42" s="18"/>
      <c r="Q42" s="15"/>
      <c r="S42" s="15"/>
      <c r="T42" s="15"/>
      <c r="U42" s="18"/>
      <c r="V42" s="18"/>
      <c r="W42" s="18"/>
    </row>
    <row r="43" spans="6:23" x14ac:dyDescent="0.3">
      <c r="F43" s="18"/>
      <c r="G43" s="18"/>
      <c r="Q43" s="15"/>
      <c r="S43" s="15"/>
      <c r="T43" s="15"/>
      <c r="W43" s="18"/>
    </row>
    <row r="44" spans="6:23" x14ac:dyDescent="0.3">
      <c r="T44" s="15"/>
    </row>
  </sheetData>
  <mergeCells count="10">
    <mergeCell ref="T3:V3"/>
    <mergeCell ref="W3:X3"/>
    <mergeCell ref="A26:J26"/>
    <mergeCell ref="A27:H27"/>
    <mergeCell ref="B3:C3"/>
    <mergeCell ref="E3:G3"/>
    <mergeCell ref="H3:J3"/>
    <mergeCell ref="K3:L3"/>
    <mergeCell ref="N3:O3"/>
    <mergeCell ref="Q3:S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1150FC64815F4AB845E30238A03419" ma:contentTypeVersion="5" ma:contentTypeDescription="Crée un document." ma:contentTypeScope="" ma:versionID="661ac6bb6e86b5c56f233cefd5288d47">
  <xsd:schema xmlns:xsd="http://www.w3.org/2001/XMLSchema" xmlns:xs="http://www.w3.org/2001/XMLSchema" xmlns:p="http://schemas.microsoft.com/office/2006/metadata/properties" xmlns:ns3="0f9103e8-c72b-40ae-aeb5-b2f57af615a2" targetNamespace="http://schemas.microsoft.com/office/2006/metadata/properties" ma:root="true" ma:fieldsID="d3de63d769e1a8818bd1f18a81a65f6c" ns3:_="">
    <xsd:import namespace="0f9103e8-c72b-40ae-aeb5-b2f57af615a2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103e8-c72b-40ae-aeb5-b2f57af615a2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08BC7D-5E6D-4096-A969-3B773AEF22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2D7282-48B8-43F3-A6C2-91890E2F656B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http://www.w3.org/XML/1998/namespace"/>
    <ds:schemaRef ds:uri="0f9103e8-c72b-40ae-aeb5-b2f57af615a2"/>
    <ds:schemaRef ds:uri="http://schemas.microsoft.com/office/2006/documentManagement/typ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1A54A94-6A3B-4E80-BDA5-6991324C35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9103e8-c72b-40ae-aeb5-b2f57af615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de téléchargement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Pascale Bergeron</dc:creator>
  <cp:lastModifiedBy>Martin Gariépy</cp:lastModifiedBy>
  <dcterms:created xsi:type="dcterms:W3CDTF">2024-06-26T19:30:27Z</dcterms:created>
  <dcterms:modified xsi:type="dcterms:W3CDTF">2024-08-05T14:41:47Z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0x010100541150FC64815F4AB845E30238A03419</vt:lpwstr>
  </property>
</Properties>
</file>