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SQ_270A\K9A\Commun\41. Traitement de données\Phase 1 - Pages indicateur\2-Travail\2.6-Qualité de l'emploi\"/>
    </mc:Choice>
  </mc:AlternateContent>
  <xr:revisionPtr revIDLastSave="0" documentId="13_ncr:1_{6F27951F-2AC8-4519-90AB-7ECFF5384955}" xr6:coauthVersionLast="47" xr6:coauthVersionMax="47" xr10:uidLastSave="{00000000-0000-0000-0000-000000000000}"/>
  <bookViews>
    <workbookView xWindow="30525" yWindow="900" windowWidth="23145" windowHeight="12015" xr2:uid="{BBAA7136-DDA1-4779-8D69-6A291C00508D}"/>
  </bookViews>
  <sheets>
    <sheet name="Infos" sheetId="2" r:id="rId1"/>
    <sheet name="Tableau de téléchargement" sheetId="1" r:id="rId2"/>
  </sheets>
  <externalReferences>
    <externalReference r:id="rId3"/>
  </externalReferences>
  <definedNames>
    <definedName name="Choisir_un_ax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1" i="1" l="1"/>
  <c r="N21" i="1"/>
  <c r="AP20" i="1"/>
  <c r="N20" i="1"/>
  <c r="AP19" i="1"/>
  <c r="N19" i="1"/>
  <c r="AP18" i="1"/>
  <c r="N18" i="1"/>
  <c r="AP17" i="1"/>
  <c r="N17" i="1"/>
  <c r="AP16" i="1"/>
  <c r="N16" i="1"/>
  <c r="AP15" i="1"/>
  <c r="N15" i="1"/>
  <c r="AP14" i="1"/>
  <c r="N14" i="1"/>
  <c r="AP13" i="1"/>
  <c r="N13" i="1"/>
  <c r="AP12" i="1"/>
  <c r="N12" i="1"/>
  <c r="AP11" i="1"/>
  <c r="N11" i="1"/>
  <c r="AP10" i="1"/>
  <c r="N10" i="1"/>
  <c r="AP9" i="1"/>
  <c r="N9" i="1"/>
  <c r="AP8" i="1"/>
  <c r="N8" i="1"/>
  <c r="AP7" i="1"/>
  <c r="N7" i="1"/>
  <c r="AP6" i="1"/>
  <c r="N6" i="1"/>
  <c r="AP5" i="1"/>
  <c r="N5" i="1"/>
</calcChain>
</file>

<file path=xl/sharedStrings.xml><?xml version="1.0" encoding="utf-8"?>
<sst xmlns="http://schemas.openxmlformats.org/spreadsheetml/2006/main" count="266" uniqueCount="184">
  <si>
    <t>Total</t>
  </si>
  <si>
    <t>Qualité faible</t>
  </si>
  <si>
    <t>Qualité élevée</t>
  </si>
  <si>
    <t>Femmes</t>
  </si>
  <si>
    <t>Hommes</t>
  </si>
  <si>
    <t>Écart f-h</t>
  </si>
  <si>
    <t>k</t>
  </si>
  <si>
    <t>Intervalle de confiance (IC)
95 %</t>
  </si>
  <si>
    <t>2746,2 - 2823,4</t>
  </si>
  <si>
    <t>1311,6 - 1360,0</t>
  </si>
  <si>
    <t>1424,9 - 1473,2</t>
  </si>
  <si>
    <t>††</t>
  </si>
  <si>
    <t>1018,4 - 1080,2</t>
  </si>
  <si>
    <t>568,8 - 611,1</t>
  </si>
  <si>
    <t>441,3 - 477,4</t>
  </si>
  <si>
    <t>664,6 - 716,2</t>
  </si>
  <si>
    <t>294,0 - 326,3</t>
  </si>
  <si>
    <t>364,3 - 396,3</t>
  </si>
  <si>
    <t>2777,7 - 2853,3</t>
  </si>
  <si>
    <t>1350,1 - 1395,2</t>
  </si>
  <si>
    <t>1418,2 - 1467,4</t>
  </si>
  <si>
    <t>980,1 - 1041,2</t>
  </si>
  <si>
    <t>543,0 - 582,6</t>
  </si>
  <si>
    <t>429,7 - 465,9</t>
  </si>
  <si>
    <t>697,4 - 746,3</t>
  </si>
  <si>
    <t>314,7 - 346,4</t>
  </si>
  <si>
    <t>375,5 - 407,1</t>
  </si>
  <si>
    <t>2804,5 - 2875,3</t>
  </si>
  <si>
    <t>1358,0 - 1402,2</t>
  </si>
  <si>
    <t>1435,4 - 1484,1</t>
  </si>
  <si>
    <t>948,3 - 1006,5</t>
  </si>
  <si>
    <t>529,5 - 569,3</t>
  </si>
  <si>
    <t>410,2 - 445,9</t>
  </si>
  <si>
    <t>726,7 - 777,8</t>
  </si>
  <si>
    <t>331,6 - 361,4</t>
  </si>
  <si>
    <t>388,4 - 423,1</t>
  </si>
  <si>
    <t>2781,5 - 2854,3</t>
  </si>
  <si>
    <t>1357,8 - 1402,2</t>
  </si>
  <si>
    <t>1413,5 - 1462,2</t>
  </si>
  <si>
    <t>883,5 - 939,9</t>
  </si>
  <si>
    <t>498,2 - 536,2</t>
  </si>
  <si>
    <t>377,8 - 411,3</t>
  </si>
  <si>
    <t>775,6 - 827,7</t>
  </si>
  <si>
    <t>354,8 - 387,2</t>
  </si>
  <si>
    <t>414,4 - 447,0</t>
  </si>
  <si>
    <t>2841,0 - 2917,5</t>
  </si>
  <si>
    <t>1389,8 - 1434,5</t>
  </si>
  <si>
    <t>1441,7 - 1492,5</t>
  </si>
  <si>
    <t>911,4 - 965,3</t>
  </si>
  <si>
    <t>519,4 - 556,3</t>
  </si>
  <si>
    <t>383,3 - 417,8</t>
  </si>
  <si>
    <t>786,2 - 833,8</t>
  </si>
  <si>
    <t>354,2 - 386,8</t>
  </si>
  <si>
    <t>423,3 - 455,6</t>
  </si>
  <si>
    <t>2873,2 - 2955,4</t>
  </si>
  <si>
    <t>1399,1 - 1446,0</t>
  </si>
  <si>
    <t>1465,6 - 1517,9</t>
  </si>
  <si>
    <t>936,7 - 997,0</t>
  </si>
  <si>
    <t>526,1 - 565,3</t>
  </si>
  <si>
    <t>402,6 - 439,7</t>
  </si>
  <si>
    <t>783,0 - 834,0</t>
  </si>
  <si>
    <t>356,8 - 388,3</t>
  </si>
  <si>
    <t>418,3 - 453,5</t>
  </si>
  <si>
    <t>2891,1 - 2967,6</t>
  </si>
  <si>
    <t>1403,3 - 1448,7</t>
  </si>
  <si>
    <t>1478,7 - 1528,1</t>
  </si>
  <si>
    <t>922,3 - 978,1</t>
  </si>
  <si>
    <t>510,2 - 546,5</t>
  </si>
  <si>
    <t>404,8 - 439,0</t>
  </si>
  <si>
    <t>810,3 - 859,3</t>
  </si>
  <si>
    <t>368,5 - 401,5</t>
  </si>
  <si>
    <t>433,7 - 466,0</t>
  </si>
  <si>
    <t>2933,5 - 3010,1</t>
  </si>
  <si>
    <t>1413,6 - 1461,4</t>
  </si>
  <si>
    <t>1509,1 - 1559,5</t>
  </si>
  <si>
    <t>911,2 - 969,3</t>
  </si>
  <si>
    <t>492,1 - 530,2</t>
  </si>
  <si>
    <t>410,8 - 447,4</t>
  </si>
  <si>
    <t>851,2 - 909,2</t>
  </si>
  <si>
    <t>393,1 - 429,2</t>
  </si>
  <si>
    <t>450,1 - 487,9</t>
  </si>
  <si>
    <t>2878,4 - 2959,6</t>
  </si>
  <si>
    <t>1390,4 - 1439,0</t>
  </si>
  <si>
    <t>1477,3 - 1531,4</t>
  </si>
  <si>
    <t>877,0 - 935,9</t>
  </si>
  <si>
    <t>465,1 - 504,7</t>
  </si>
  <si>
    <t>403,5 - 439,6</t>
  </si>
  <si>
    <t>847,7 - 908,3</t>
  </si>
  <si>
    <t>401,4 - 438,0</t>
  </si>
  <si>
    <t>438,9 - 477,8</t>
  </si>
  <si>
    <t>2917,6 - 2995,1</t>
  </si>
  <si>
    <t>1413,4 - 1461,4</t>
  </si>
  <si>
    <t>1493,6 - 1544,5</t>
  </si>
  <si>
    <t>877,2 - 933,7</t>
  </si>
  <si>
    <t>468,2 - 505,8</t>
  </si>
  <si>
    <t>400,5 - 436,5</t>
  </si>
  <si>
    <t>878,5 - 932,2</t>
  </si>
  <si>
    <t>421,0 - 455,9</t>
  </si>
  <si>
    <t>448,5 - 485,3</t>
  </si>
  <si>
    <t>2960,0 - 3036,9</t>
  </si>
  <si>
    <t>1430,2 - 1476,9</t>
  </si>
  <si>
    <t>1520,3 - 1569,5</t>
  </si>
  <si>
    <t>842,3 - 908,5</t>
  </si>
  <si>
    <t>442,2 - 484,0</t>
  </si>
  <si>
    <t>391,7 - 432,9</t>
  </si>
  <si>
    <t>914,6 - 971,5</t>
  </si>
  <si>
    <t>432,6 - 469,4</t>
  </si>
  <si>
    <t>473,7 - 510,4</t>
  </si>
  <si>
    <t>3015,8 - 3096,3</t>
  </si>
  <si>
    <t>1445,4 - 1494,4</t>
  </si>
  <si>
    <t>1560,3 - 1611,9</t>
  </si>
  <si>
    <t>855,3 - 921,4</t>
  </si>
  <si>
    <t>442,9 - 485,7</t>
  </si>
  <si>
    <t>403,0 - 445,1</t>
  </si>
  <si>
    <t>948,9 - 1011,3</t>
  </si>
  <si>
    <t>461,5 - 498,3</t>
  </si>
  <si>
    <t>479,5 - 520,9</t>
  </si>
  <si>
    <t>3091,4 - 3166,7</t>
  </si>
  <si>
    <t>1474,7 - 1522,9</t>
  </si>
  <si>
    <t>1605,7 - 1654,8</t>
  </si>
  <si>
    <t>851,4 - 915,5</t>
  </si>
  <si>
    <t>459,7 - 500,7</t>
  </si>
  <si>
    <t>383,4 - 423,2</t>
  </si>
  <si>
    <t>956,8 - 1017,5</t>
  </si>
  <si>
    <t>444,6 - 481,8</t>
  </si>
  <si>
    <t>503,9 - 544,1</t>
  </si>
  <si>
    <t>3126,3 - 3196,2</t>
  </si>
  <si>
    <t>1502,5 - 1547,7</t>
  </si>
  <si>
    <t>1612,7 - 1659,6</t>
  </si>
  <si>
    <t>768,2 - 829,9</t>
  </si>
  <si>
    <t>428,4 - 468,3</t>
  </si>
  <si>
    <t>332,6 - 368,8</t>
  </si>
  <si>
    <t>1050,6 - 1113,5</t>
  </si>
  <si>
    <t>488,0 - 527,5</t>
  </si>
  <si>
    <t>553,2 - 595,4</t>
  </si>
  <si>
    <t>3011,8 - 3087,4</t>
  </si>
  <si>
    <t>1433,9 - 1483,1</t>
  </si>
  <si>
    <t>1565,8 - 1616,4</t>
  </si>
  <si>
    <t>621,9 - 676,5</t>
  </si>
  <si>
    <t>317,1 - 351,8</t>
  </si>
  <si>
    <t>297,1 - 332,4</t>
  </si>
  <si>
    <t>1121,5 - 1189,1</t>
  </si>
  <si>
    <t>525,3 - 567,7</t>
  </si>
  <si>
    <t>586,2 - 631,3</t>
  </si>
  <si>
    <t>3119,8 - 3197,4</t>
  </si>
  <si>
    <t>1496,6 - 1543,9</t>
  </si>
  <si>
    <t>1610,3 - 1666,5</t>
  </si>
  <si>
    <t>656,0 - 716,5</t>
  </si>
  <si>
    <t>345,2 - 383,3</t>
  </si>
  <si>
    <t>302,4 - 341,6</t>
  </si>
  <si>
    <t>1143,1 - 1206,1</t>
  </si>
  <si>
    <t>547,9 - 590,3</t>
  </si>
  <si>
    <t>583,1 - 627,9</t>
  </si>
  <si>
    <t>3229,1 - 3299,9</t>
  </si>
  <si>
    <t>1538,6 - 1583,1</t>
  </si>
  <si>
    <t>1680,1 - 1727,2</t>
  </si>
  <si>
    <t>704,9 - 758,4</t>
  </si>
  <si>
    <t>385,4 - 421,6</t>
  </si>
  <si>
    <t>312,6 - 343,6</t>
  </si>
  <si>
    <t>1207,2 - 1268,3</t>
  </si>
  <si>
    <t>565,2 - 603,0</t>
  </si>
  <si>
    <t>633,2 - 674,1</t>
  </si>
  <si>
    <t>3312,1 - 3384,5</t>
  </si>
  <si>
    <t>1586,1 - 1632,3</t>
  </si>
  <si>
    <t>1715,0 - 1763,3</t>
  </si>
  <si>
    <t>712,1 - 767,1</t>
  </si>
  <si>
    <t>377,4 - 412,2</t>
  </si>
  <si>
    <t>327,0 - 362,5</t>
  </si>
  <si>
    <t>1282,5 - 1349,5</t>
  </si>
  <si>
    <t>604,8 - 647,3</t>
  </si>
  <si>
    <t>668,4 - 711,6</t>
  </si>
  <si>
    <t>2006-2023</t>
  </si>
  <si>
    <t>†</t>
  </si>
  <si>
    <t>Nombre d'emplois selon le niveau de qualité et le sexe, Québec, 2006-2023</t>
  </si>
  <si>
    <t xml:space="preserve">Les données sur la qualité de l’emploi sont basées sur la CNP-2021 et tiennent compte de la catégorisation FÉER. Cette classification a été introduite dans la CNP-2021 et permet d’avoir une meilleure classification des professions en fonction du degré de formation, d’études, d’expérience et de responsabilités. Les données disponibles selon la profession basées sur la CNP-2021 commencent en 2006. En conséquence, la série de résultats sur la qualité de l’emploi débute en 2006. Pour de plus amples renseignements sur la CNP-2021, on peut consulter le lien suivant : https://www.statcan.gc.ca/fr/sujets/norme/cnp/2021/indexV1. </t>
  </si>
  <si>
    <r>
      <t xml:space="preserve">Source : 
Statistique Canada, </t>
    </r>
    <r>
      <rPr>
        <i/>
        <sz val="10"/>
        <rFont val="Open Sans"/>
        <family val="2"/>
      </rPr>
      <t xml:space="preserve">Enquête sur la population active </t>
    </r>
    <r>
      <rPr>
        <sz val="10"/>
        <rFont val="Open Sans"/>
        <family val="2"/>
      </rPr>
      <t>(EPA), 2006 à 2023. Adaptation par l’Institut de la statistique du Québec.</t>
    </r>
  </si>
  <si>
    <t xml:space="preserve">Notes 
†: Variation significative entre 2006 et 2023. 
††: Différence significative entre les femmes et les hommes au seuil de 5 %.
</t>
  </si>
  <si>
    <t>Thème</t>
  </si>
  <si>
    <t>Travail</t>
  </si>
  <si>
    <t>Sous-thème</t>
  </si>
  <si>
    <t>Nom de l'indicateur</t>
  </si>
  <si>
    <t>Titre de la page indicateur</t>
  </si>
  <si>
    <t>Présentation visuelle des résultats - indicateur similaire déjà diffusé, le cas échéant :</t>
  </si>
  <si>
    <t>Qualité de l'emploi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</si>
</sst>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\ &quot;$&quot;"/>
  </numFmts>
  <fonts count="11" x14ac:knownFonts="1">
    <font>
      <sz val="11"/>
      <color theme="1"/>
      <name val="Aptos Narrow"/>
      <family val="2"/>
      <scheme val="minor"/>
    </font>
    <font>
      <b/>
      <sz val="10"/>
      <name val="Open Sans"/>
      <family val="2"/>
    </font>
    <font>
      <sz val="10"/>
      <name val="Open Sans"/>
      <family val="2"/>
    </font>
    <font>
      <i/>
      <sz val="10"/>
      <name val="Open Sans"/>
      <family val="2"/>
    </font>
    <font>
      <b/>
      <sz val="14"/>
      <color theme="0"/>
      <name val="Open Sans"/>
      <family val="2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b/>
      <i/>
      <sz val="10"/>
      <color theme="1"/>
      <name val="Open Sans"/>
      <family val="2"/>
    </font>
    <font>
      <i/>
      <sz val="10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249977111117893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/>
    </xf>
    <xf numFmtId="164" fontId="2" fillId="0" borderId="3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165" fontId="2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7" fillId="4" borderId="7" xfId="0" applyFont="1" applyFill="1" applyBorder="1"/>
    <xf numFmtId="0" fontId="7" fillId="4" borderId="8" xfId="0" applyFont="1" applyFill="1" applyBorder="1"/>
    <xf numFmtId="0" fontId="8" fillId="4" borderId="8" xfId="0" applyFont="1" applyFill="1" applyBorder="1"/>
    <xf numFmtId="0" fontId="8" fillId="4" borderId="9" xfId="0" applyFont="1" applyFill="1" applyBorder="1"/>
    <xf numFmtId="0" fontId="7" fillId="4" borderId="10" xfId="0" applyFont="1" applyFill="1" applyBorder="1"/>
    <xf numFmtId="0" fontId="8" fillId="4" borderId="0" xfId="0" applyFont="1" applyFill="1"/>
    <xf numFmtId="0" fontId="8" fillId="4" borderId="11" xfId="0" applyFont="1" applyFill="1" applyBorder="1"/>
    <xf numFmtId="0" fontId="8" fillId="4" borderId="10" xfId="0" applyFont="1" applyFill="1" applyBorder="1"/>
    <xf numFmtId="0" fontId="10" fillId="4" borderId="0" xfId="1" applyFont="1" applyFill="1"/>
    <xf numFmtId="0" fontId="8" fillId="4" borderId="12" xfId="0" applyFont="1" applyFill="1" applyBorder="1"/>
    <xf numFmtId="0" fontId="8" fillId="4" borderId="13" xfId="0" applyFont="1" applyFill="1" applyBorder="1"/>
    <xf numFmtId="0" fontId="8" fillId="4" borderId="14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DSQ_270A\K9A\Commun\41.%20Traitement%20de%20donn&#233;es\Phase%202%20-%20Bonification%20de%20la%20vitrine\6.%20Violence\6.6%20Agressions%20sexuelles\2.Relecture\Pour%20SCF\agress_sexuelles_phase%202_ensemble_pour%20SCF.xlsx" TargetMode="External"/><Relationship Id="rId1" Type="http://schemas.openxmlformats.org/officeDocument/2006/relationships/externalLinkPath" Target="/DSQ_270A/K9A/Commun/41.%20Traitement%20de%20donn&#233;es/Phase%202%20-%20Bonification%20de%20la%20vitrine/6.%20Violence/6.6%20Agressions%20sexuelles/2.Relecture/Pour%20SCF/agress_sexuelles_phase%202_ensemble_pour%20S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entification de l'indicateur"/>
      <sheetName val="Tab_ensemb_pop"/>
      <sheetName val="Fig_ensemb_pop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0B83-831A-4573-868E-A5610D25A8FA}">
  <dimension ref="A1:G21"/>
  <sheetViews>
    <sheetView tabSelected="1" workbookViewId="0">
      <selection activeCell="J10" sqref="J10"/>
    </sheetView>
  </sheetViews>
  <sheetFormatPr baseColWidth="10" defaultRowHeight="14.4" x14ac:dyDescent="0.3"/>
  <cols>
    <col min="2" max="2" width="14.44140625" bestFit="1" customWidth="1"/>
  </cols>
  <sheetData>
    <row r="1" spans="1:7" ht="21" x14ac:dyDescent="0.3">
      <c r="A1" s="18" t="s">
        <v>183</v>
      </c>
      <c r="B1" s="18"/>
      <c r="C1" s="18"/>
      <c r="D1" s="18"/>
      <c r="E1" s="18"/>
      <c r="F1" s="18"/>
      <c r="G1" s="18"/>
    </row>
    <row r="2" spans="1:7" ht="15" x14ac:dyDescent="0.3">
      <c r="A2" s="19"/>
      <c r="B2" s="19"/>
      <c r="C2" s="19"/>
      <c r="D2" s="19"/>
      <c r="E2" s="19"/>
      <c r="F2" s="19"/>
      <c r="G2" s="19"/>
    </row>
    <row r="3" spans="1:7" ht="15" x14ac:dyDescent="0.35">
      <c r="A3" s="20" t="s">
        <v>177</v>
      </c>
      <c r="B3" s="20"/>
      <c r="C3" s="20"/>
      <c r="D3" s="21"/>
      <c r="E3" s="21"/>
      <c r="F3" s="21"/>
      <c r="G3" s="21"/>
    </row>
    <row r="4" spans="1:7" ht="15" x14ac:dyDescent="0.35">
      <c r="A4" s="22"/>
      <c r="B4" s="23" t="s">
        <v>178</v>
      </c>
      <c r="C4" s="24"/>
      <c r="D4" s="24"/>
      <c r="E4" s="24"/>
      <c r="F4" s="24"/>
      <c r="G4" s="25"/>
    </row>
    <row r="5" spans="1:7" ht="15" x14ac:dyDescent="0.35">
      <c r="A5" s="22"/>
      <c r="B5" s="26"/>
      <c r="C5" s="26"/>
      <c r="D5" s="26"/>
      <c r="E5" s="27"/>
      <c r="F5" s="27"/>
      <c r="G5" s="27"/>
    </row>
    <row r="6" spans="1:7" ht="15" x14ac:dyDescent="0.35">
      <c r="A6" s="20" t="s">
        <v>179</v>
      </c>
      <c r="B6" s="20"/>
      <c r="C6" s="20"/>
      <c r="D6" s="21"/>
      <c r="E6" s="21"/>
      <c r="F6" s="21"/>
      <c r="G6" s="21"/>
    </row>
    <row r="7" spans="1:7" ht="15" x14ac:dyDescent="0.35">
      <c r="A7" s="22"/>
      <c r="B7" s="23" t="s">
        <v>183</v>
      </c>
      <c r="C7" s="24"/>
      <c r="D7" s="24"/>
      <c r="E7" s="24"/>
      <c r="F7" s="24"/>
      <c r="G7" s="25"/>
    </row>
    <row r="8" spans="1:7" ht="15" x14ac:dyDescent="0.35">
      <c r="A8" s="22"/>
      <c r="B8" s="28"/>
      <c r="C8" s="28"/>
      <c r="D8" s="28"/>
      <c r="E8" s="28"/>
      <c r="F8" s="28"/>
      <c r="G8" s="28"/>
    </row>
    <row r="9" spans="1:7" ht="15" x14ac:dyDescent="0.35">
      <c r="A9" s="20" t="s">
        <v>180</v>
      </c>
      <c r="B9" s="20"/>
      <c r="C9" s="20"/>
      <c r="D9" s="21"/>
      <c r="E9" s="21"/>
      <c r="F9" s="21"/>
      <c r="G9" s="21"/>
    </row>
    <row r="10" spans="1:7" ht="15" x14ac:dyDescent="0.35">
      <c r="A10" s="27"/>
      <c r="B10" s="23" t="s">
        <v>183</v>
      </c>
      <c r="C10" s="24"/>
      <c r="D10" s="24"/>
      <c r="E10" s="24"/>
      <c r="F10" s="24"/>
      <c r="G10" s="25"/>
    </row>
    <row r="11" spans="1:7" ht="15" x14ac:dyDescent="0.35">
      <c r="A11" s="27"/>
      <c r="B11" s="28"/>
      <c r="C11" s="28"/>
      <c r="D11" s="28"/>
      <c r="E11" s="28"/>
      <c r="F11" s="28"/>
      <c r="G11" s="28"/>
    </row>
    <row r="12" spans="1:7" ht="15" x14ac:dyDescent="0.35">
      <c r="A12" s="20" t="s">
        <v>181</v>
      </c>
      <c r="B12" s="20"/>
      <c r="C12" s="20"/>
      <c r="D12" s="21"/>
      <c r="E12" s="21"/>
      <c r="F12" s="21"/>
      <c r="G12" s="21"/>
    </row>
    <row r="13" spans="1:7" ht="15" x14ac:dyDescent="0.35">
      <c r="A13" s="22"/>
      <c r="B13" s="23" t="s">
        <v>183</v>
      </c>
      <c r="C13" s="24"/>
      <c r="D13" s="24"/>
      <c r="E13" s="24"/>
      <c r="F13" s="24"/>
      <c r="G13" s="25"/>
    </row>
    <row r="14" spans="1:7" ht="15" x14ac:dyDescent="0.35">
      <c r="A14" s="22"/>
      <c r="B14" s="22"/>
      <c r="C14" s="22"/>
      <c r="D14" s="27"/>
      <c r="E14" s="27"/>
      <c r="F14" s="27"/>
      <c r="G14" s="27"/>
    </row>
    <row r="15" spans="1:7" ht="15.6" thickBot="1" x14ac:dyDescent="0.4">
      <c r="A15" s="27"/>
      <c r="B15" s="27"/>
      <c r="C15" s="27"/>
      <c r="D15" s="27"/>
      <c r="E15" s="27"/>
      <c r="F15" s="27"/>
      <c r="G15" s="27"/>
    </row>
    <row r="16" spans="1:7" ht="15.6" thickTop="1" x14ac:dyDescent="0.35">
      <c r="A16" s="29"/>
      <c r="B16" s="30"/>
      <c r="C16" s="30"/>
      <c r="D16" s="31"/>
      <c r="E16" s="31"/>
      <c r="F16" s="31"/>
      <c r="G16" s="32"/>
    </row>
    <row r="17" spans="1:7" ht="15" x14ac:dyDescent="0.35">
      <c r="A17" s="33" t="s">
        <v>182</v>
      </c>
      <c r="B17" s="34"/>
      <c r="C17" s="34"/>
      <c r="D17" s="34"/>
      <c r="E17" s="34"/>
      <c r="F17" s="34"/>
      <c r="G17" s="35"/>
    </row>
    <row r="18" spans="1:7" ht="15" x14ac:dyDescent="0.35">
      <c r="A18" s="36"/>
      <c r="B18" s="34"/>
      <c r="C18" s="34"/>
      <c r="D18" s="34"/>
      <c r="E18" s="34"/>
      <c r="F18" s="34"/>
      <c r="G18" s="35"/>
    </row>
    <row r="19" spans="1:7" ht="15" x14ac:dyDescent="0.35">
      <c r="A19" s="37"/>
      <c r="B19" s="34"/>
      <c r="C19" s="34"/>
      <c r="D19" s="34"/>
      <c r="E19" s="34"/>
      <c r="F19" s="34"/>
      <c r="G19" s="35"/>
    </row>
    <row r="20" spans="1:7" ht="15.6" thickBot="1" x14ac:dyDescent="0.4">
      <c r="A20" s="38"/>
      <c r="B20" s="39"/>
      <c r="C20" s="39"/>
      <c r="D20" s="39"/>
      <c r="E20" s="39"/>
      <c r="F20" s="39"/>
      <c r="G20" s="40"/>
    </row>
    <row r="21" spans="1:7" ht="15.6" thickTop="1" x14ac:dyDescent="0.35">
      <c r="A21" s="27"/>
      <c r="B21" s="27"/>
      <c r="C21" s="27"/>
      <c r="D21" s="27"/>
      <c r="E21" s="27"/>
      <c r="F21" s="27"/>
      <c r="G21" s="27"/>
    </row>
  </sheetData>
  <mergeCells count="5">
    <mergeCell ref="A1:G1"/>
    <mergeCell ref="B4:G4"/>
    <mergeCell ref="B7:G7"/>
    <mergeCell ref="B10:G10"/>
    <mergeCell ref="B13:G13"/>
  </mergeCells>
  <dataValidations count="1">
    <dataValidation type="list" allowBlank="1" showInputMessage="1" showErrorMessage="1" sqref="B5" xr:uid="{A202D612-F286-4ED1-B101-94AAA7BE079F}">
      <formula1>Choisir_un_axe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CE175-5803-46B7-8E2E-A6762897E40F}">
  <dimension ref="A1:AR45"/>
  <sheetViews>
    <sheetView workbookViewId="0">
      <selection activeCell="F17" sqref="F17"/>
    </sheetView>
  </sheetViews>
  <sheetFormatPr baseColWidth="10" defaultColWidth="11.44140625" defaultRowHeight="15" x14ac:dyDescent="0.35"/>
  <cols>
    <col min="1" max="2" width="11.44140625" style="3"/>
    <col min="3" max="3" width="3.33203125" style="3" customWidth="1"/>
    <col min="4" max="4" width="14.33203125" style="3" bestFit="1" customWidth="1"/>
    <col min="5" max="5" width="3.33203125" style="3" customWidth="1"/>
    <col min="6" max="6" width="11.44140625" style="3"/>
    <col min="7" max="7" width="3.33203125" style="3" customWidth="1"/>
    <col min="8" max="8" width="14.33203125" style="3" bestFit="1" customWidth="1"/>
    <col min="9" max="9" width="3.33203125" style="3" customWidth="1"/>
    <col min="10" max="10" width="11.44140625" style="3"/>
    <col min="11" max="11" width="3.33203125" style="3" customWidth="1"/>
    <col min="12" max="12" width="14.33203125" style="3" bestFit="1" customWidth="1"/>
    <col min="13" max="13" width="3.33203125" style="3" customWidth="1"/>
    <col min="14" max="14" width="11.44140625" style="3"/>
    <col min="15" max="15" width="3.33203125" style="3" customWidth="1"/>
    <col min="16" max="16" width="11.44140625" style="3"/>
    <col min="17" max="17" width="3.33203125" style="3" customWidth="1"/>
    <col min="18" max="18" width="13.6640625" style="3" customWidth="1"/>
    <col min="19" max="19" width="3.33203125" style="3" customWidth="1"/>
    <col min="20" max="20" width="14.109375" style="3" customWidth="1"/>
    <col min="21" max="21" width="3.33203125" style="3" customWidth="1"/>
    <col min="22" max="22" width="13.6640625" style="3" customWidth="1"/>
    <col min="23" max="23" width="3.33203125" style="3" customWidth="1"/>
    <col min="24" max="24" width="14.109375" style="3" customWidth="1"/>
    <col min="25" max="25" width="3.33203125" style="3" customWidth="1"/>
    <col min="26" max="26" width="11.44140625" style="3"/>
    <col min="27" max="27" width="3.33203125" style="3" customWidth="1"/>
    <col min="28" max="28" width="11.44140625" style="3"/>
    <col min="29" max="29" width="3.109375" style="3" customWidth="1"/>
    <col min="30" max="30" width="11.44140625" style="3"/>
    <col min="31" max="31" width="3.5546875" style="3" customWidth="1"/>
    <col min="32" max="32" width="12.6640625" style="3" bestFit="1" customWidth="1"/>
    <col min="33" max="33" width="3.5546875" style="3" customWidth="1"/>
    <col min="34" max="34" width="11.44140625" style="3"/>
    <col min="35" max="35" width="3.5546875" style="3" customWidth="1"/>
    <col min="36" max="36" width="11.44140625" style="3"/>
    <col min="37" max="37" width="3.5546875" style="3" customWidth="1"/>
    <col min="38" max="38" width="11.44140625" style="3"/>
    <col min="39" max="39" width="3.5546875" style="3" customWidth="1"/>
    <col min="40" max="40" width="11.44140625" style="3"/>
    <col min="41" max="41" width="3.44140625" style="3" customWidth="1"/>
    <col min="42" max="42" width="11.44140625" style="3"/>
    <col min="43" max="43" width="3.33203125" style="3" customWidth="1"/>
    <col min="44" max="16384" width="11.44140625" style="3"/>
  </cols>
  <sheetData>
    <row r="1" spans="1:44" ht="15" customHeight="1" x14ac:dyDescent="0.35">
      <c r="A1" s="1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44" ht="15" customHeight="1" x14ac:dyDescent="0.35">
      <c r="A2" s="1"/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 t="s">
        <v>1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D2" s="16" t="s">
        <v>2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4" ht="15" customHeight="1" x14ac:dyDescent="0.35">
      <c r="A3" s="1"/>
      <c r="B3" s="16" t="s">
        <v>0</v>
      </c>
      <c r="C3" s="16"/>
      <c r="D3" s="16"/>
      <c r="E3" s="2"/>
      <c r="F3" s="16" t="s">
        <v>3</v>
      </c>
      <c r="G3" s="16"/>
      <c r="H3" s="16"/>
      <c r="I3" s="2"/>
      <c r="J3" s="16" t="s">
        <v>4</v>
      </c>
      <c r="K3" s="16"/>
      <c r="L3" s="16"/>
      <c r="M3" s="2"/>
      <c r="N3" s="16" t="s">
        <v>5</v>
      </c>
      <c r="O3" s="16"/>
      <c r="P3" s="16" t="s">
        <v>0</v>
      </c>
      <c r="Q3" s="16"/>
      <c r="R3" s="16"/>
      <c r="S3" s="2"/>
      <c r="T3" s="16" t="s">
        <v>3</v>
      </c>
      <c r="U3" s="16"/>
      <c r="V3" s="16"/>
      <c r="W3" s="2"/>
      <c r="X3" s="16" t="s">
        <v>4</v>
      </c>
      <c r="Y3" s="16"/>
      <c r="Z3" s="16"/>
      <c r="AA3" s="2"/>
      <c r="AB3" s="2" t="s">
        <v>5</v>
      </c>
      <c r="AD3" s="16" t="s">
        <v>0</v>
      </c>
      <c r="AE3" s="16"/>
      <c r="AF3" s="16"/>
      <c r="AG3" s="2"/>
      <c r="AH3" s="16" t="s">
        <v>3</v>
      </c>
      <c r="AI3" s="16"/>
      <c r="AJ3" s="16"/>
      <c r="AK3" s="2"/>
      <c r="AL3" s="16" t="s">
        <v>4</v>
      </c>
      <c r="AM3" s="16"/>
      <c r="AN3" s="16"/>
      <c r="AO3" s="2"/>
      <c r="AP3" s="16" t="s">
        <v>5</v>
      </c>
      <c r="AQ3" s="16"/>
    </row>
    <row r="4" spans="1:44" ht="75" x14ac:dyDescent="0.35">
      <c r="B4" s="4" t="s">
        <v>6</v>
      </c>
      <c r="D4" s="5" t="s">
        <v>7</v>
      </c>
      <c r="E4" s="5"/>
      <c r="F4" s="4" t="s">
        <v>6</v>
      </c>
      <c r="H4" s="5" t="s">
        <v>7</v>
      </c>
      <c r="I4" s="5"/>
      <c r="J4" s="4" t="s">
        <v>6</v>
      </c>
      <c r="L4" s="5" t="s">
        <v>7</v>
      </c>
      <c r="M4" s="5"/>
      <c r="N4" s="4" t="s">
        <v>6</v>
      </c>
      <c r="P4" s="4" t="s">
        <v>6</v>
      </c>
      <c r="R4" s="5" t="s">
        <v>7</v>
      </c>
      <c r="S4" s="5"/>
      <c r="T4" s="4" t="s">
        <v>6</v>
      </c>
      <c r="V4" s="5" t="s">
        <v>7</v>
      </c>
      <c r="W4" s="5"/>
      <c r="X4" s="4" t="s">
        <v>6</v>
      </c>
      <c r="Z4" s="5" t="s">
        <v>7</v>
      </c>
      <c r="AA4" s="5"/>
      <c r="AB4" s="4" t="s">
        <v>6</v>
      </c>
      <c r="AD4" s="4" t="s">
        <v>6</v>
      </c>
      <c r="AF4" s="5" t="s">
        <v>7</v>
      </c>
      <c r="AG4" s="5"/>
      <c r="AH4" s="4" t="s">
        <v>6</v>
      </c>
      <c r="AJ4" s="5" t="s">
        <v>7</v>
      </c>
      <c r="AK4" s="5"/>
      <c r="AL4" s="4" t="s">
        <v>6</v>
      </c>
      <c r="AN4" s="5" t="s">
        <v>7</v>
      </c>
      <c r="AO4" s="5"/>
      <c r="AP4" s="4" t="s">
        <v>6</v>
      </c>
    </row>
    <row r="5" spans="1:44" x14ac:dyDescent="0.35">
      <c r="A5" s="6">
        <v>2006</v>
      </c>
      <c r="B5" s="7">
        <v>2784.8</v>
      </c>
      <c r="D5" s="3" t="s">
        <v>8</v>
      </c>
      <c r="F5" s="7">
        <v>1335.8</v>
      </c>
      <c r="H5" s="3" t="s">
        <v>9</v>
      </c>
      <c r="J5" s="7">
        <v>1449</v>
      </c>
      <c r="L5" s="3" t="s">
        <v>10</v>
      </c>
      <c r="N5" s="7">
        <f>F5-J5</f>
        <v>-113.20000000000005</v>
      </c>
      <c r="O5" s="3" t="s">
        <v>11</v>
      </c>
      <c r="P5" s="7">
        <v>1049.3</v>
      </c>
      <c r="R5" s="3" t="s">
        <v>12</v>
      </c>
      <c r="T5" s="8">
        <v>590</v>
      </c>
      <c r="V5" s="3" t="s">
        <v>13</v>
      </c>
      <c r="X5" s="7">
        <v>459.3</v>
      </c>
      <c r="Z5" s="3" t="s">
        <v>14</v>
      </c>
      <c r="AB5" s="7">
        <v>130.69999999999999</v>
      </c>
      <c r="AC5" s="3" t="s">
        <v>11</v>
      </c>
      <c r="AD5" s="7">
        <v>690.4</v>
      </c>
      <c r="AF5" s="3" t="s">
        <v>15</v>
      </c>
      <c r="AH5" s="7">
        <v>310.2</v>
      </c>
      <c r="AJ5" s="3" t="s">
        <v>16</v>
      </c>
      <c r="AL5" s="7">
        <v>380.3</v>
      </c>
      <c r="AN5" s="3" t="s">
        <v>17</v>
      </c>
      <c r="AP5" s="7">
        <f>AH5-AL5</f>
        <v>-70.100000000000023</v>
      </c>
      <c r="AQ5" s="3" t="s">
        <v>11</v>
      </c>
      <c r="AR5" s="7"/>
    </row>
    <row r="6" spans="1:44" x14ac:dyDescent="0.35">
      <c r="A6" s="9">
        <v>2007</v>
      </c>
      <c r="B6" s="10">
        <v>2815.5</v>
      </c>
      <c r="D6" s="3" t="s">
        <v>18</v>
      </c>
      <c r="F6" s="7">
        <v>1372.7</v>
      </c>
      <c r="H6" s="3" t="s">
        <v>19</v>
      </c>
      <c r="J6" s="7">
        <v>1442.8</v>
      </c>
      <c r="L6" s="3" t="s">
        <v>20</v>
      </c>
      <c r="N6" s="7">
        <f t="shared" ref="N6:N21" si="0">F6-J6</f>
        <v>-70.099999999999909</v>
      </c>
      <c r="O6" s="3" t="s">
        <v>11</v>
      </c>
      <c r="P6" s="7">
        <v>1010.6</v>
      </c>
      <c r="R6" s="3" t="s">
        <v>21</v>
      </c>
      <c r="T6" s="8">
        <v>562.79999999999995</v>
      </c>
      <c r="V6" s="3" t="s">
        <v>22</v>
      </c>
      <c r="X6" s="7">
        <v>447.8</v>
      </c>
      <c r="Z6" s="3" t="s">
        <v>23</v>
      </c>
      <c r="AB6" s="7">
        <v>115</v>
      </c>
      <c r="AC6" s="3" t="s">
        <v>11</v>
      </c>
      <c r="AD6" s="7">
        <v>721.9</v>
      </c>
      <c r="AF6" s="3" t="s">
        <v>24</v>
      </c>
      <c r="AH6" s="7">
        <v>330.6</v>
      </c>
      <c r="AJ6" s="3" t="s">
        <v>25</v>
      </c>
      <c r="AL6" s="7">
        <v>391.3</v>
      </c>
      <c r="AN6" s="3" t="s">
        <v>26</v>
      </c>
      <c r="AP6" s="7">
        <f t="shared" ref="AP6:AP21" si="1">AH6-AL6</f>
        <v>-60.699999999999989</v>
      </c>
      <c r="AQ6" s="3" t="s">
        <v>11</v>
      </c>
      <c r="AR6" s="7"/>
    </row>
    <row r="7" spans="1:44" x14ac:dyDescent="0.35">
      <c r="A7" s="6">
        <v>2008</v>
      </c>
      <c r="B7" s="7">
        <v>2839.9</v>
      </c>
      <c r="D7" s="3" t="s">
        <v>27</v>
      </c>
      <c r="F7" s="7">
        <v>1380.1</v>
      </c>
      <c r="H7" s="3" t="s">
        <v>28</v>
      </c>
      <c r="J7" s="7">
        <v>1459.8</v>
      </c>
      <c r="L7" s="3" t="s">
        <v>29</v>
      </c>
      <c r="N7" s="7">
        <f t="shared" si="0"/>
        <v>-79.700000000000045</v>
      </c>
      <c r="O7" s="3" t="s">
        <v>11</v>
      </c>
      <c r="P7" s="7">
        <v>977.4</v>
      </c>
      <c r="R7" s="3" t="s">
        <v>30</v>
      </c>
      <c r="T7" s="8">
        <v>549.4</v>
      </c>
      <c r="V7" s="3" t="s">
        <v>31</v>
      </c>
      <c r="X7" s="7">
        <v>428</v>
      </c>
      <c r="Z7" s="3" t="s">
        <v>32</v>
      </c>
      <c r="AB7" s="7">
        <v>121.4</v>
      </c>
      <c r="AC7" s="3" t="s">
        <v>11</v>
      </c>
      <c r="AD7" s="7">
        <v>752.2</v>
      </c>
      <c r="AF7" s="3" t="s">
        <v>33</v>
      </c>
      <c r="AH7" s="7">
        <v>346.5</v>
      </c>
      <c r="AJ7" s="3" t="s">
        <v>34</v>
      </c>
      <c r="AL7" s="7">
        <v>405.8</v>
      </c>
      <c r="AN7" s="3" t="s">
        <v>35</v>
      </c>
      <c r="AP7" s="7">
        <f t="shared" si="1"/>
        <v>-59.300000000000011</v>
      </c>
      <c r="AQ7" s="3" t="s">
        <v>11</v>
      </c>
      <c r="AR7" s="7"/>
    </row>
    <row r="8" spans="1:44" x14ac:dyDescent="0.35">
      <c r="A8" s="6">
        <v>2009</v>
      </c>
      <c r="B8" s="7">
        <v>2817.9</v>
      </c>
      <c r="D8" s="3" t="s">
        <v>36</v>
      </c>
      <c r="F8" s="7">
        <v>1380</v>
      </c>
      <c r="H8" s="3" t="s">
        <v>37</v>
      </c>
      <c r="J8" s="7">
        <v>1437.9</v>
      </c>
      <c r="L8" s="3" t="s">
        <v>38</v>
      </c>
      <c r="N8" s="7">
        <f t="shared" si="0"/>
        <v>-57.900000000000091</v>
      </c>
      <c r="O8" s="3" t="s">
        <v>11</v>
      </c>
      <c r="P8" s="7">
        <v>911.7</v>
      </c>
      <c r="R8" s="3" t="s">
        <v>39</v>
      </c>
      <c r="T8" s="8">
        <v>517.20000000000005</v>
      </c>
      <c r="V8" s="3" t="s">
        <v>40</v>
      </c>
      <c r="X8" s="7">
        <v>394.5</v>
      </c>
      <c r="Z8" s="3" t="s">
        <v>41</v>
      </c>
      <c r="AB8" s="7">
        <v>122.7</v>
      </c>
      <c r="AC8" s="3" t="s">
        <v>11</v>
      </c>
      <c r="AD8" s="7">
        <v>801.7</v>
      </c>
      <c r="AF8" s="3" t="s">
        <v>42</v>
      </c>
      <c r="AH8" s="7">
        <v>371</v>
      </c>
      <c r="AJ8" s="3" t="s">
        <v>43</v>
      </c>
      <c r="AL8" s="7">
        <v>430.7</v>
      </c>
      <c r="AN8" s="3" t="s">
        <v>44</v>
      </c>
      <c r="AP8" s="7">
        <f t="shared" si="1"/>
        <v>-59.699999999999989</v>
      </c>
      <c r="AQ8" s="3" t="s">
        <v>11</v>
      </c>
      <c r="AR8" s="7"/>
    </row>
    <row r="9" spans="1:44" x14ac:dyDescent="0.35">
      <c r="A9" s="6">
        <v>2010</v>
      </c>
      <c r="B9" s="7">
        <v>2879.3</v>
      </c>
      <c r="D9" s="3" t="s">
        <v>45</v>
      </c>
      <c r="F9" s="7">
        <v>1412.1</v>
      </c>
      <c r="H9" s="3" t="s">
        <v>46</v>
      </c>
      <c r="J9" s="7">
        <v>1467.1</v>
      </c>
      <c r="L9" s="3" t="s">
        <v>47</v>
      </c>
      <c r="N9" s="7">
        <f t="shared" si="0"/>
        <v>-55</v>
      </c>
      <c r="O9" s="3" t="s">
        <v>11</v>
      </c>
      <c r="P9" s="7">
        <v>938.4</v>
      </c>
      <c r="R9" s="3" t="s">
        <v>48</v>
      </c>
      <c r="T9" s="8">
        <v>537.79999999999995</v>
      </c>
      <c r="V9" s="3" t="s">
        <v>49</v>
      </c>
      <c r="X9" s="7">
        <v>400.6</v>
      </c>
      <c r="Z9" s="3" t="s">
        <v>50</v>
      </c>
      <c r="AB9" s="7">
        <v>137.19999999999999</v>
      </c>
      <c r="AC9" s="3" t="s">
        <v>11</v>
      </c>
      <c r="AD9" s="7">
        <v>810</v>
      </c>
      <c r="AF9" s="3" t="s">
        <v>51</v>
      </c>
      <c r="AH9" s="7">
        <v>370.5</v>
      </c>
      <c r="AJ9" s="3" t="s">
        <v>52</v>
      </c>
      <c r="AL9" s="7">
        <v>439.5</v>
      </c>
      <c r="AN9" s="3" t="s">
        <v>53</v>
      </c>
      <c r="AP9" s="7">
        <f t="shared" si="1"/>
        <v>-69</v>
      </c>
      <c r="AQ9" s="3" t="s">
        <v>11</v>
      </c>
      <c r="AR9" s="7"/>
    </row>
    <row r="10" spans="1:44" x14ac:dyDescent="0.35">
      <c r="A10" s="6">
        <v>2011</v>
      </c>
      <c r="B10" s="7">
        <v>2914.3</v>
      </c>
      <c r="D10" s="3" t="s">
        <v>54</v>
      </c>
      <c r="F10" s="7">
        <v>1422.6</v>
      </c>
      <c r="H10" s="3" t="s">
        <v>55</v>
      </c>
      <c r="J10" s="7">
        <v>1491.7</v>
      </c>
      <c r="L10" s="3" t="s">
        <v>56</v>
      </c>
      <c r="N10" s="7">
        <f t="shared" si="0"/>
        <v>-69.100000000000136</v>
      </c>
      <c r="O10" s="3" t="s">
        <v>11</v>
      </c>
      <c r="P10" s="7">
        <v>966.9</v>
      </c>
      <c r="R10" s="3" t="s">
        <v>57</v>
      </c>
      <c r="T10" s="8">
        <v>545.70000000000005</v>
      </c>
      <c r="V10" s="3" t="s">
        <v>58</v>
      </c>
      <c r="X10" s="7">
        <v>421.2</v>
      </c>
      <c r="Z10" s="3" t="s">
        <v>59</v>
      </c>
      <c r="AB10" s="7">
        <v>124.5</v>
      </c>
      <c r="AC10" s="3" t="s">
        <v>11</v>
      </c>
      <c r="AD10" s="7">
        <v>808.5</v>
      </c>
      <c r="AF10" s="3" t="s">
        <v>60</v>
      </c>
      <c r="AH10" s="7">
        <v>372.6</v>
      </c>
      <c r="AJ10" s="3" t="s">
        <v>61</v>
      </c>
      <c r="AL10" s="7">
        <v>435.9</v>
      </c>
      <c r="AN10" s="3" t="s">
        <v>62</v>
      </c>
      <c r="AP10" s="7">
        <f t="shared" si="1"/>
        <v>-63.299999999999955</v>
      </c>
      <c r="AQ10" s="3" t="s">
        <v>11</v>
      </c>
      <c r="AR10" s="7"/>
    </row>
    <row r="11" spans="1:44" x14ac:dyDescent="0.35">
      <c r="A11" s="6">
        <v>2012</v>
      </c>
      <c r="B11" s="7">
        <v>2929.4</v>
      </c>
      <c r="D11" s="3" t="s">
        <v>63</v>
      </c>
      <c r="F11" s="7">
        <v>1426</v>
      </c>
      <c r="H11" s="3" t="s">
        <v>64</v>
      </c>
      <c r="J11" s="7">
        <v>1503.4</v>
      </c>
      <c r="L11" s="3" t="s">
        <v>65</v>
      </c>
      <c r="N11" s="7">
        <f t="shared" si="0"/>
        <v>-77.400000000000091</v>
      </c>
      <c r="O11" s="3" t="s">
        <v>11</v>
      </c>
      <c r="P11" s="7">
        <v>950.2</v>
      </c>
      <c r="R11" s="3" t="s">
        <v>66</v>
      </c>
      <c r="T11" s="8">
        <v>528.29999999999995</v>
      </c>
      <c r="V11" s="3" t="s">
        <v>67</v>
      </c>
      <c r="X11" s="7">
        <v>421.9</v>
      </c>
      <c r="Z11" s="3" t="s">
        <v>68</v>
      </c>
      <c r="AB11" s="7">
        <v>106.4</v>
      </c>
      <c r="AC11" s="3" t="s">
        <v>11</v>
      </c>
      <c r="AD11" s="7">
        <v>834.8</v>
      </c>
      <c r="AF11" s="3" t="s">
        <v>69</v>
      </c>
      <c r="AH11" s="7">
        <v>385</v>
      </c>
      <c r="AJ11" s="3" t="s">
        <v>70</v>
      </c>
      <c r="AL11" s="7">
        <v>449.8</v>
      </c>
      <c r="AN11" s="3" t="s">
        <v>71</v>
      </c>
      <c r="AP11" s="7">
        <f t="shared" si="1"/>
        <v>-64.800000000000011</v>
      </c>
      <c r="AQ11" s="3" t="s">
        <v>11</v>
      </c>
      <c r="AR11" s="7"/>
    </row>
    <row r="12" spans="1:44" x14ac:dyDescent="0.35">
      <c r="A12" s="6">
        <v>2013</v>
      </c>
      <c r="B12" s="7">
        <v>2971.8</v>
      </c>
      <c r="D12" s="3" t="s">
        <v>72</v>
      </c>
      <c r="F12" s="7">
        <v>1437.5</v>
      </c>
      <c r="H12" s="3" t="s">
        <v>73</v>
      </c>
      <c r="J12" s="7">
        <v>1534.3</v>
      </c>
      <c r="L12" s="3" t="s">
        <v>74</v>
      </c>
      <c r="N12" s="7">
        <f t="shared" si="0"/>
        <v>-96.799999999999955</v>
      </c>
      <c r="O12" s="3" t="s">
        <v>11</v>
      </c>
      <c r="P12" s="7">
        <v>940.2</v>
      </c>
      <c r="R12" s="3" t="s">
        <v>75</v>
      </c>
      <c r="T12" s="8">
        <v>511.1</v>
      </c>
      <c r="V12" s="3" t="s">
        <v>76</v>
      </c>
      <c r="X12" s="7">
        <v>429.1</v>
      </c>
      <c r="Z12" s="3" t="s">
        <v>77</v>
      </c>
      <c r="AB12" s="7">
        <v>82</v>
      </c>
      <c r="AC12" s="3" t="s">
        <v>11</v>
      </c>
      <c r="AD12" s="7">
        <v>880.2</v>
      </c>
      <c r="AF12" s="3" t="s">
        <v>78</v>
      </c>
      <c r="AH12" s="7">
        <v>411.2</v>
      </c>
      <c r="AJ12" s="3" t="s">
        <v>79</v>
      </c>
      <c r="AL12" s="7">
        <v>469</v>
      </c>
      <c r="AN12" s="3" t="s">
        <v>80</v>
      </c>
      <c r="AP12" s="7">
        <f t="shared" si="1"/>
        <v>-57.800000000000011</v>
      </c>
      <c r="AQ12" s="3" t="s">
        <v>11</v>
      </c>
      <c r="AR12" s="7"/>
    </row>
    <row r="13" spans="1:44" x14ac:dyDescent="0.35">
      <c r="A13" s="6">
        <v>2014</v>
      </c>
      <c r="B13" s="7">
        <v>2919</v>
      </c>
      <c r="D13" s="3" t="s">
        <v>81</v>
      </c>
      <c r="F13" s="7">
        <v>1414.7</v>
      </c>
      <c r="H13" s="3" t="s">
        <v>82</v>
      </c>
      <c r="J13" s="7">
        <v>1504.3</v>
      </c>
      <c r="L13" s="3" t="s">
        <v>83</v>
      </c>
      <c r="N13" s="7">
        <f t="shared" si="0"/>
        <v>-89.599999999999909</v>
      </c>
      <c r="O13" s="3" t="s">
        <v>11</v>
      </c>
      <c r="P13" s="7">
        <v>906.5</v>
      </c>
      <c r="R13" s="3" t="s">
        <v>84</v>
      </c>
      <c r="T13" s="8">
        <v>484.9</v>
      </c>
      <c r="V13" s="3" t="s">
        <v>85</v>
      </c>
      <c r="X13" s="7">
        <v>421.6</v>
      </c>
      <c r="Z13" s="3" t="s">
        <v>86</v>
      </c>
      <c r="AB13" s="7">
        <v>63.3</v>
      </c>
      <c r="AC13" s="3" t="s">
        <v>11</v>
      </c>
      <c r="AD13" s="7">
        <v>878</v>
      </c>
      <c r="AF13" s="3" t="s">
        <v>87</v>
      </c>
      <c r="AH13" s="7">
        <v>419.7</v>
      </c>
      <c r="AJ13" s="3" t="s">
        <v>88</v>
      </c>
      <c r="AL13" s="7">
        <v>458.3</v>
      </c>
      <c r="AN13" s="3" t="s">
        <v>89</v>
      </c>
      <c r="AP13" s="7">
        <f t="shared" si="1"/>
        <v>-38.600000000000023</v>
      </c>
      <c r="AQ13" s="3" t="s">
        <v>11</v>
      </c>
      <c r="AR13" s="7"/>
    </row>
    <row r="14" spans="1:44" x14ac:dyDescent="0.35">
      <c r="A14" s="6">
        <v>2015</v>
      </c>
      <c r="B14" s="7">
        <v>2956.4</v>
      </c>
      <c r="D14" s="3" t="s">
        <v>90</v>
      </c>
      <c r="F14" s="7">
        <v>1437.4</v>
      </c>
      <c r="H14" s="3" t="s">
        <v>91</v>
      </c>
      <c r="J14" s="7">
        <v>1519</v>
      </c>
      <c r="L14" s="3" t="s">
        <v>92</v>
      </c>
      <c r="N14" s="7">
        <f t="shared" si="0"/>
        <v>-81.599999999999909</v>
      </c>
      <c r="O14" s="3" t="s">
        <v>11</v>
      </c>
      <c r="P14" s="7">
        <v>905.5</v>
      </c>
      <c r="R14" s="3" t="s">
        <v>93</v>
      </c>
      <c r="T14" s="8">
        <v>487</v>
      </c>
      <c r="V14" s="3" t="s">
        <v>94</v>
      </c>
      <c r="X14" s="7">
        <v>418.5</v>
      </c>
      <c r="Z14" s="3" t="s">
        <v>95</v>
      </c>
      <c r="AB14" s="7">
        <v>68.5</v>
      </c>
      <c r="AC14" s="3" t="s">
        <v>11</v>
      </c>
      <c r="AD14" s="7">
        <v>905.4</v>
      </c>
      <c r="AF14" s="3" t="s">
        <v>96</v>
      </c>
      <c r="AH14" s="7">
        <v>438.5</v>
      </c>
      <c r="AJ14" s="3" t="s">
        <v>97</v>
      </c>
      <c r="AL14" s="7">
        <v>466.9</v>
      </c>
      <c r="AN14" s="3" t="s">
        <v>98</v>
      </c>
      <c r="AP14" s="7">
        <f t="shared" si="1"/>
        <v>-28.399999999999977</v>
      </c>
      <c r="AR14" s="7"/>
    </row>
    <row r="15" spans="1:44" x14ac:dyDescent="0.35">
      <c r="A15" s="6">
        <v>2016</v>
      </c>
      <c r="B15" s="7">
        <v>2998.5</v>
      </c>
      <c r="D15" s="3" t="s">
        <v>99</v>
      </c>
      <c r="F15" s="7">
        <v>1453.5</v>
      </c>
      <c r="H15" s="3" t="s">
        <v>100</v>
      </c>
      <c r="J15" s="7">
        <v>1545</v>
      </c>
      <c r="L15" s="3" t="s">
        <v>101</v>
      </c>
      <c r="N15" s="7">
        <f t="shared" si="0"/>
        <v>-91.5</v>
      </c>
      <c r="O15" s="3" t="s">
        <v>11</v>
      </c>
      <c r="P15" s="7">
        <v>875.4</v>
      </c>
      <c r="R15" s="3" t="s">
        <v>102</v>
      </c>
      <c r="T15" s="8">
        <v>463.1</v>
      </c>
      <c r="V15" s="3" t="s">
        <v>103</v>
      </c>
      <c r="X15" s="7">
        <v>412.3</v>
      </c>
      <c r="Z15" s="3" t="s">
        <v>104</v>
      </c>
      <c r="AB15" s="7">
        <v>50.8</v>
      </c>
      <c r="AC15" s="3" t="s">
        <v>11</v>
      </c>
      <c r="AD15" s="7">
        <v>943.1</v>
      </c>
      <c r="AF15" s="3" t="s">
        <v>105</v>
      </c>
      <c r="AH15" s="7">
        <v>451</v>
      </c>
      <c r="AJ15" s="3" t="s">
        <v>106</v>
      </c>
      <c r="AL15" s="7">
        <v>492.1</v>
      </c>
      <c r="AN15" s="3" t="s">
        <v>107</v>
      </c>
      <c r="AP15" s="7">
        <f t="shared" si="1"/>
        <v>-41.100000000000023</v>
      </c>
      <c r="AQ15" s="3" t="s">
        <v>11</v>
      </c>
      <c r="AR15" s="7"/>
    </row>
    <row r="16" spans="1:44" x14ac:dyDescent="0.35">
      <c r="A16" s="6">
        <v>2017</v>
      </c>
      <c r="B16" s="7">
        <v>3056</v>
      </c>
      <c r="D16" s="3" t="s">
        <v>108</v>
      </c>
      <c r="F16" s="7">
        <v>1469.9</v>
      </c>
      <c r="H16" s="3" t="s">
        <v>109</v>
      </c>
      <c r="J16" s="7">
        <v>1586.1</v>
      </c>
      <c r="L16" s="3" t="s">
        <v>110</v>
      </c>
      <c r="N16" s="7">
        <f t="shared" si="0"/>
        <v>-116.19999999999982</v>
      </c>
      <c r="O16" s="3" t="s">
        <v>11</v>
      </c>
      <c r="P16" s="7">
        <v>888.4</v>
      </c>
      <c r="R16" s="3" t="s">
        <v>111</v>
      </c>
      <c r="T16" s="8">
        <v>464.3</v>
      </c>
      <c r="V16" s="3" t="s">
        <v>112</v>
      </c>
      <c r="X16" s="7">
        <v>424.1</v>
      </c>
      <c r="Z16" s="3" t="s">
        <v>113</v>
      </c>
      <c r="AB16" s="7">
        <v>40.200000000000003</v>
      </c>
      <c r="AC16" s="7"/>
      <c r="AD16" s="7">
        <v>980.1</v>
      </c>
      <c r="AF16" s="3" t="s">
        <v>114</v>
      </c>
      <c r="AH16" s="7">
        <v>479.9</v>
      </c>
      <c r="AJ16" s="3" t="s">
        <v>115</v>
      </c>
      <c r="AL16" s="7">
        <v>500.2</v>
      </c>
      <c r="AN16" s="3" t="s">
        <v>116</v>
      </c>
      <c r="AP16" s="7">
        <f t="shared" si="1"/>
        <v>-20.300000000000011</v>
      </c>
      <c r="AR16" s="7"/>
    </row>
    <row r="17" spans="1:44" x14ac:dyDescent="0.35">
      <c r="A17" s="6">
        <v>2018</v>
      </c>
      <c r="B17" s="7">
        <v>3129.1</v>
      </c>
      <c r="D17" s="3" t="s">
        <v>117</v>
      </c>
      <c r="F17" s="7">
        <v>1498.8</v>
      </c>
      <c r="H17" s="3" t="s">
        <v>118</v>
      </c>
      <c r="J17" s="7">
        <v>1630.3</v>
      </c>
      <c r="L17" s="3" t="s">
        <v>119</v>
      </c>
      <c r="N17" s="7">
        <f t="shared" si="0"/>
        <v>-131.5</v>
      </c>
      <c r="O17" s="3" t="s">
        <v>11</v>
      </c>
      <c r="P17" s="7">
        <v>883.5</v>
      </c>
      <c r="R17" s="3" t="s">
        <v>120</v>
      </c>
      <c r="T17" s="8">
        <v>480.2</v>
      </c>
      <c r="V17" s="3" t="s">
        <v>121</v>
      </c>
      <c r="X17" s="7">
        <v>403.3</v>
      </c>
      <c r="Z17" s="3" t="s">
        <v>122</v>
      </c>
      <c r="AB17" s="7">
        <v>76.900000000000006</v>
      </c>
      <c r="AC17" s="3" t="s">
        <v>11</v>
      </c>
      <c r="AD17" s="7">
        <v>987.2</v>
      </c>
      <c r="AF17" s="3" t="s">
        <v>123</v>
      </c>
      <c r="AH17" s="7">
        <v>463.2</v>
      </c>
      <c r="AJ17" s="3" t="s">
        <v>124</v>
      </c>
      <c r="AL17" s="7">
        <v>524</v>
      </c>
      <c r="AN17" s="3" t="s">
        <v>125</v>
      </c>
      <c r="AP17" s="7">
        <f t="shared" si="1"/>
        <v>-60.800000000000011</v>
      </c>
      <c r="AQ17" s="3" t="s">
        <v>11</v>
      </c>
      <c r="AR17" s="7"/>
    </row>
    <row r="18" spans="1:44" x14ac:dyDescent="0.35">
      <c r="A18" s="6">
        <v>2019</v>
      </c>
      <c r="B18" s="7">
        <v>3161.2</v>
      </c>
      <c r="D18" s="3" t="s">
        <v>126</v>
      </c>
      <c r="F18" s="7">
        <v>1525.1</v>
      </c>
      <c r="H18" s="3" t="s">
        <v>127</v>
      </c>
      <c r="J18" s="7">
        <v>1636.2</v>
      </c>
      <c r="L18" s="3" t="s">
        <v>128</v>
      </c>
      <c r="N18" s="7">
        <f t="shared" si="0"/>
        <v>-111.10000000000014</v>
      </c>
      <c r="O18" s="3" t="s">
        <v>11</v>
      </c>
      <c r="P18" s="7">
        <v>799</v>
      </c>
      <c r="R18" s="3" t="s">
        <v>129</v>
      </c>
      <c r="T18" s="8">
        <v>448.3</v>
      </c>
      <c r="V18" s="3" t="s">
        <v>130</v>
      </c>
      <c r="X18" s="7">
        <v>350.7</v>
      </c>
      <c r="Z18" s="3" t="s">
        <v>131</v>
      </c>
      <c r="AB18" s="7">
        <v>97.6</v>
      </c>
      <c r="AC18" s="3" t="s">
        <v>11</v>
      </c>
      <c r="AD18" s="7">
        <v>1082.0999999999999</v>
      </c>
      <c r="AF18" s="3" t="s">
        <v>132</v>
      </c>
      <c r="AH18" s="7">
        <v>507.8</v>
      </c>
      <c r="AJ18" s="3" t="s">
        <v>133</v>
      </c>
      <c r="AL18" s="7">
        <v>574.29999999999995</v>
      </c>
      <c r="AN18" s="3" t="s">
        <v>134</v>
      </c>
      <c r="AP18" s="7">
        <f t="shared" si="1"/>
        <v>-66.499999999999943</v>
      </c>
      <c r="AQ18" s="3" t="s">
        <v>11</v>
      </c>
      <c r="AR18" s="7"/>
    </row>
    <row r="19" spans="1:44" x14ac:dyDescent="0.35">
      <c r="A19" s="6">
        <v>2020</v>
      </c>
      <c r="B19" s="7">
        <v>3049.6</v>
      </c>
      <c r="D19" s="3" t="s">
        <v>135</v>
      </c>
      <c r="F19" s="7">
        <v>1458.5</v>
      </c>
      <c r="H19" s="3" t="s">
        <v>136</v>
      </c>
      <c r="J19" s="7">
        <v>1591.1</v>
      </c>
      <c r="L19" s="3" t="s">
        <v>137</v>
      </c>
      <c r="N19" s="7">
        <f t="shared" si="0"/>
        <v>-132.59999999999991</v>
      </c>
      <c r="O19" s="3" t="s">
        <v>11</v>
      </c>
      <c r="P19" s="7">
        <v>649.20000000000005</v>
      </c>
      <c r="R19" s="3" t="s">
        <v>138</v>
      </c>
      <c r="T19" s="8">
        <v>334.5</v>
      </c>
      <c r="V19" s="3" t="s">
        <v>139</v>
      </c>
      <c r="X19" s="7">
        <v>314.8</v>
      </c>
      <c r="Z19" s="3" t="s">
        <v>140</v>
      </c>
      <c r="AB19" s="7">
        <v>19.7</v>
      </c>
      <c r="AD19" s="7">
        <v>1155.3</v>
      </c>
      <c r="AF19" s="3" t="s">
        <v>141</v>
      </c>
      <c r="AH19" s="7">
        <v>546.5</v>
      </c>
      <c r="AJ19" s="3" t="s">
        <v>142</v>
      </c>
      <c r="AL19" s="7">
        <v>608.79999999999995</v>
      </c>
      <c r="AN19" s="3" t="s">
        <v>143</v>
      </c>
      <c r="AP19" s="7">
        <f t="shared" si="1"/>
        <v>-62.299999999999955</v>
      </c>
      <c r="AQ19" s="3" t="s">
        <v>11</v>
      </c>
      <c r="AR19" s="7"/>
    </row>
    <row r="20" spans="1:44" x14ac:dyDescent="0.35">
      <c r="A20" s="6">
        <v>2021</v>
      </c>
      <c r="B20" s="7">
        <v>3158.7</v>
      </c>
      <c r="D20" s="3" t="s">
        <v>144</v>
      </c>
      <c r="F20" s="7">
        <v>1520.3</v>
      </c>
      <c r="H20" s="3" t="s">
        <v>145</v>
      </c>
      <c r="J20" s="7">
        <v>1638.4</v>
      </c>
      <c r="L20" s="3" t="s">
        <v>146</v>
      </c>
      <c r="N20" s="7">
        <f t="shared" si="0"/>
        <v>-118.10000000000014</v>
      </c>
      <c r="O20" s="3" t="s">
        <v>11</v>
      </c>
      <c r="P20" s="7">
        <v>686.3</v>
      </c>
      <c r="R20" s="3" t="s">
        <v>147</v>
      </c>
      <c r="T20" s="7">
        <v>364.2</v>
      </c>
      <c r="V20" s="3" t="s">
        <v>148</v>
      </c>
      <c r="X20" s="7">
        <v>322</v>
      </c>
      <c r="Z20" s="3" t="s">
        <v>149</v>
      </c>
      <c r="AB20" s="7">
        <v>42.2</v>
      </c>
      <c r="AC20" s="3" t="s">
        <v>11</v>
      </c>
      <c r="AD20" s="7">
        <v>1174.5999999999999</v>
      </c>
      <c r="AF20" s="3" t="s">
        <v>150</v>
      </c>
      <c r="AH20" s="7">
        <v>569.1</v>
      </c>
      <c r="AJ20" s="3" t="s">
        <v>151</v>
      </c>
      <c r="AL20" s="7">
        <v>605.5</v>
      </c>
      <c r="AN20" s="3" t="s">
        <v>152</v>
      </c>
      <c r="AP20" s="7">
        <f t="shared" si="1"/>
        <v>-36.399999999999977</v>
      </c>
      <c r="AR20" s="7"/>
    </row>
    <row r="21" spans="1:44" x14ac:dyDescent="0.35">
      <c r="A21" s="6">
        <v>2022</v>
      </c>
      <c r="B21" s="7">
        <v>3264.5</v>
      </c>
      <c r="D21" s="3" t="s">
        <v>153</v>
      </c>
      <c r="F21" s="7">
        <v>1560.9</v>
      </c>
      <c r="H21" s="3" t="s">
        <v>154</v>
      </c>
      <c r="J21" s="7">
        <v>1703.6</v>
      </c>
      <c r="L21" s="3" t="s">
        <v>155</v>
      </c>
      <c r="N21" s="7">
        <f t="shared" si="0"/>
        <v>-142.69999999999982</v>
      </c>
      <c r="O21" s="3" t="s">
        <v>11</v>
      </c>
      <c r="P21" s="7">
        <v>731.6</v>
      </c>
      <c r="R21" s="3" t="s">
        <v>156</v>
      </c>
      <c r="T21" s="7">
        <v>403.5</v>
      </c>
      <c r="V21" s="3" t="s">
        <v>157</v>
      </c>
      <c r="X21" s="7">
        <v>328.1</v>
      </c>
      <c r="Z21" s="3" t="s">
        <v>158</v>
      </c>
      <c r="AB21" s="7">
        <v>75.400000000000006</v>
      </c>
      <c r="AC21" s="3" t="s">
        <v>11</v>
      </c>
      <c r="AD21" s="7">
        <v>1237.7</v>
      </c>
      <c r="AF21" s="3" t="s">
        <v>159</v>
      </c>
      <c r="AH21" s="7">
        <v>584.1</v>
      </c>
      <c r="AJ21" s="3" t="s">
        <v>160</v>
      </c>
      <c r="AL21" s="7">
        <v>653.6</v>
      </c>
      <c r="AN21" s="3" t="s">
        <v>161</v>
      </c>
      <c r="AP21" s="7">
        <f t="shared" si="1"/>
        <v>-69.5</v>
      </c>
      <c r="AQ21" s="3" t="s">
        <v>11</v>
      </c>
      <c r="AR21" s="7"/>
    </row>
    <row r="22" spans="1:44" x14ac:dyDescent="0.35">
      <c r="A22" s="11">
        <v>2023</v>
      </c>
      <c r="B22" s="7">
        <v>3348.3</v>
      </c>
      <c r="D22" s="3" t="s">
        <v>162</v>
      </c>
      <c r="F22" s="7">
        <v>1609.2</v>
      </c>
      <c r="H22" s="3" t="s">
        <v>163</v>
      </c>
      <c r="J22" s="7">
        <v>1739.1</v>
      </c>
      <c r="L22" s="3" t="s">
        <v>164</v>
      </c>
      <c r="N22" s="7">
        <v>-129.9</v>
      </c>
      <c r="O22" s="3" t="s">
        <v>11</v>
      </c>
      <c r="P22" s="7">
        <v>739.6</v>
      </c>
      <c r="R22" s="3" t="s">
        <v>165</v>
      </c>
      <c r="T22" s="7">
        <v>394.8</v>
      </c>
      <c r="V22" s="3" t="s">
        <v>166</v>
      </c>
      <c r="X22" s="7">
        <v>344.8</v>
      </c>
      <c r="Z22" s="3" t="s">
        <v>167</v>
      </c>
      <c r="AB22" s="7">
        <v>50</v>
      </c>
      <c r="AC22" s="3" t="s">
        <v>11</v>
      </c>
      <c r="AD22" s="7">
        <v>1316</v>
      </c>
      <c r="AF22" s="3" t="s">
        <v>168</v>
      </c>
      <c r="AH22" s="7">
        <v>626</v>
      </c>
      <c r="AJ22" s="3" t="s">
        <v>169</v>
      </c>
      <c r="AL22" s="7">
        <v>690</v>
      </c>
      <c r="AN22" s="3" t="s">
        <v>170</v>
      </c>
      <c r="AP22" s="7">
        <v>-64</v>
      </c>
      <c r="AQ22" s="3" t="s">
        <v>11</v>
      </c>
      <c r="AR22" s="7"/>
    </row>
    <row r="23" spans="1:44" x14ac:dyDescent="0.35">
      <c r="A23" s="4" t="s">
        <v>171</v>
      </c>
      <c r="B23" s="7"/>
      <c r="F23" s="7"/>
      <c r="J23" s="7"/>
      <c r="N23" s="7"/>
      <c r="P23" s="7"/>
      <c r="T23" s="7">
        <v>-195.2</v>
      </c>
      <c r="U23" s="11" t="s">
        <v>172</v>
      </c>
      <c r="X23" s="7">
        <v>-114.5</v>
      </c>
      <c r="Y23" s="11" t="s">
        <v>172</v>
      </c>
      <c r="AB23" s="7"/>
      <c r="AD23" s="7"/>
      <c r="AH23" s="7">
        <v>315.8</v>
      </c>
      <c r="AI23" s="11" t="s">
        <v>172</v>
      </c>
      <c r="AL23" s="7">
        <v>309.7</v>
      </c>
      <c r="AM23" s="11" t="s">
        <v>172</v>
      </c>
      <c r="AP23" s="7"/>
      <c r="AR23" s="7"/>
    </row>
    <row r="24" spans="1:44" x14ac:dyDescent="0.35">
      <c r="A24" s="4"/>
      <c r="C24" s="7"/>
      <c r="D24" s="7"/>
      <c r="E24" s="4"/>
      <c r="F24" s="8"/>
      <c r="G24" s="4"/>
      <c r="H24" s="4"/>
      <c r="I24" s="4"/>
      <c r="J24" s="8"/>
      <c r="K24" s="4"/>
      <c r="L24" s="4"/>
      <c r="M24" s="4"/>
      <c r="N24" s="8"/>
      <c r="O24" s="4"/>
      <c r="R24" s="11"/>
      <c r="T24" s="7"/>
      <c r="U24" s="11"/>
      <c r="X24" s="7"/>
      <c r="Y24" s="11"/>
      <c r="Z24" s="11"/>
      <c r="AB24" s="7"/>
      <c r="AF24" s="11"/>
      <c r="AH24" s="7"/>
      <c r="AI24" s="11"/>
      <c r="AL24" s="7"/>
      <c r="AM24" s="11"/>
      <c r="AN24" s="11"/>
      <c r="AO24" s="11"/>
      <c r="AP24" s="7"/>
    </row>
    <row r="25" spans="1:44" ht="69.75" customHeight="1" x14ac:dyDescent="0.35">
      <c r="A25" s="17" t="s">
        <v>176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44" ht="75.75" customHeight="1" x14ac:dyDescent="0.35">
      <c r="A26" s="17" t="s">
        <v>174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44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44" ht="45.75" customHeight="1" x14ac:dyDescent="0.35">
      <c r="A28" s="15" t="s">
        <v>175</v>
      </c>
      <c r="B28" s="15"/>
      <c r="C28" s="15"/>
      <c r="D28" s="15"/>
      <c r="E28" s="15"/>
      <c r="F28" s="15"/>
      <c r="G28" s="15"/>
      <c r="H28" s="15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44" x14ac:dyDescent="0.35">
      <c r="P29" s="7"/>
      <c r="Q29" s="7"/>
      <c r="R29" s="7"/>
      <c r="S29" s="7"/>
      <c r="U29" s="7"/>
      <c r="V29" s="7"/>
      <c r="W29" s="7"/>
      <c r="X29" s="7"/>
      <c r="AB29" s="7"/>
      <c r="AD29" s="7"/>
      <c r="AF29" s="7"/>
    </row>
    <row r="30" spans="1:44" x14ac:dyDescent="0.35">
      <c r="A30" s="7"/>
      <c r="B30" s="7"/>
      <c r="X30" s="7"/>
      <c r="AB30" s="7"/>
      <c r="AD30" s="7"/>
      <c r="AF30" s="7"/>
    </row>
    <row r="31" spans="1:44" x14ac:dyDescent="0.35">
      <c r="A31" s="14"/>
      <c r="B31" s="14"/>
      <c r="P31" s="7"/>
      <c r="Q31" s="7"/>
      <c r="R31" s="7"/>
      <c r="S31" s="7"/>
      <c r="U31" s="7"/>
      <c r="V31" s="7"/>
      <c r="W31" s="7"/>
      <c r="X31" s="7"/>
      <c r="AB31" s="7"/>
      <c r="AD31" s="7"/>
      <c r="AF31" s="7"/>
    </row>
    <row r="32" spans="1:44" x14ac:dyDescent="0.35">
      <c r="A32" s="14"/>
      <c r="B32" s="14"/>
      <c r="P32" s="7"/>
      <c r="Q32" s="7"/>
      <c r="R32" s="7"/>
      <c r="S32" s="7"/>
      <c r="U32" s="7"/>
      <c r="V32" s="7"/>
      <c r="W32" s="7"/>
      <c r="X32" s="7"/>
      <c r="AB32" s="7"/>
      <c r="AD32" s="7"/>
      <c r="AF32" s="7"/>
    </row>
    <row r="33" spans="1:32" x14ac:dyDescent="0.35">
      <c r="A33" s="14"/>
      <c r="B33" s="14"/>
      <c r="P33" s="7"/>
      <c r="Q33" s="7"/>
      <c r="R33" s="7"/>
      <c r="S33" s="7"/>
      <c r="U33" s="7"/>
      <c r="V33" s="7"/>
      <c r="W33" s="7"/>
      <c r="X33" s="7"/>
      <c r="AB33" s="7"/>
      <c r="AD33" s="7"/>
      <c r="AF33" s="7"/>
    </row>
    <row r="34" spans="1:32" x14ac:dyDescent="0.35">
      <c r="A34" s="14"/>
      <c r="B34" s="14"/>
      <c r="P34" s="7"/>
      <c r="Q34" s="7"/>
      <c r="R34" s="7"/>
      <c r="S34" s="7"/>
      <c r="U34" s="7"/>
      <c r="V34" s="7"/>
      <c r="W34" s="7"/>
      <c r="X34" s="7"/>
      <c r="AB34" s="7"/>
      <c r="AD34" s="7"/>
      <c r="AF34" s="7"/>
    </row>
    <row r="35" spans="1:32" x14ac:dyDescent="0.35">
      <c r="A35" s="14"/>
      <c r="B35" s="14"/>
      <c r="P35" s="7"/>
      <c r="Q35" s="7"/>
      <c r="R35" s="7"/>
      <c r="S35" s="7"/>
      <c r="U35" s="7"/>
      <c r="V35" s="7"/>
      <c r="W35" s="7"/>
      <c r="X35" s="7"/>
      <c r="AB35" s="7"/>
      <c r="AD35" s="7"/>
      <c r="AF35" s="7"/>
    </row>
    <row r="36" spans="1:32" x14ac:dyDescent="0.35">
      <c r="A36" s="14"/>
      <c r="B36" s="14"/>
      <c r="P36" s="7"/>
      <c r="Q36" s="7"/>
      <c r="R36" s="7"/>
      <c r="S36" s="7"/>
      <c r="U36" s="7"/>
      <c r="V36" s="7"/>
      <c r="W36" s="7"/>
      <c r="X36" s="7"/>
      <c r="AB36" s="7"/>
      <c r="AD36" s="7"/>
      <c r="AF36" s="7"/>
    </row>
    <row r="37" spans="1:32" x14ac:dyDescent="0.35">
      <c r="A37" s="14"/>
      <c r="B37" s="14"/>
      <c r="P37" s="7"/>
      <c r="Q37" s="7"/>
      <c r="R37" s="7"/>
      <c r="S37" s="7"/>
      <c r="U37" s="7"/>
      <c r="V37" s="7"/>
      <c r="W37" s="7"/>
      <c r="X37" s="7"/>
      <c r="AB37" s="7"/>
      <c r="AD37" s="7"/>
      <c r="AF37" s="7"/>
    </row>
    <row r="38" spans="1:32" x14ac:dyDescent="0.35">
      <c r="A38" s="14"/>
      <c r="B38" s="14"/>
      <c r="P38" s="7"/>
      <c r="Q38" s="7"/>
      <c r="R38" s="7"/>
      <c r="S38" s="7"/>
      <c r="U38" s="7"/>
      <c r="V38" s="7"/>
      <c r="W38" s="7"/>
      <c r="X38" s="7"/>
      <c r="AB38" s="7"/>
      <c r="AD38" s="7"/>
      <c r="AF38" s="7"/>
    </row>
    <row r="39" spans="1:32" x14ac:dyDescent="0.35">
      <c r="A39" s="14"/>
      <c r="B39" s="14"/>
      <c r="P39" s="7"/>
      <c r="Q39" s="7"/>
      <c r="R39" s="7"/>
      <c r="S39" s="7"/>
      <c r="U39" s="7"/>
      <c r="V39" s="7"/>
      <c r="W39" s="7"/>
      <c r="X39" s="7"/>
      <c r="AB39" s="7"/>
      <c r="AD39" s="7"/>
      <c r="AF39" s="7"/>
    </row>
    <row r="40" spans="1:32" x14ac:dyDescent="0.35">
      <c r="A40" s="14"/>
      <c r="B40" s="14"/>
      <c r="P40" s="7"/>
      <c r="Q40" s="7"/>
      <c r="R40" s="7"/>
      <c r="S40" s="7"/>
      <c r="U40" s="7"/>
      <c r="V40" s="7"/>
      <c r="W40" s="7"/>
      <c r="X40" s="7"/>
      <c r="AB40" s="7"/>
      <c r="AD40" s="7"/>
      <c r="AF40" s="7"/>
    </row>
    <row r="41" spans="1:32" x14ac:dyDescent="0.35">
      <c r="A41" s="14"/>
      <c r="B41" s="14"/>
      <c r="P41" s="7"/>
      <c r="Q41" s="7"/>
      <c r="R41" s="7"/>
      <c r="S41" s="7"/>
      <c r="U41" s="7"/>
      <c r="V41" s="7"/>
      <c r="W41" s="7"/>
      <c r="X41" s="7"/>
      <c r="AB41" s="7"/>
      <c r="AD41" s="7"/>
      <c r="AF41" s="7"/>
    </row>
    <row r="42" spans="1:32" x14ac:dyDescent="0.35">
      <c r="A42" s="14"/>
      <c r="B42" s="14"/>
      <c r="P42" s="7"/>
      <c r="Q42" s="7"/>
      <c r="R42" s="7"/>
      <c r="S42" s="7"/>
      <c r="U42" s="7"/>
      <c r="V42" s="7"/>
      <c r="W42" s="7"/>
      <c r="X42" s="7"/>
      <c r="AB42" s="7"/>
      <c r="AD42" s="7"/>
      <c r="AF42" s="7"/>
    </row>
    <row r="43" spans="1:32" x14ac:dyDescent="0.35">
      <c r="A43" s="14"/>
      <c r="B43" s="14"/>
      <c r="P43" s="7"/>
      <c r="Q43" s="7"/>
      <c r="R43" s="7"/>
      <c r="S43" s="7"/>
      <c r="U43" s="7"/>
      <c r="V43" s="7"/>
      <c r="W43" s="7"/>
      <c r="X43" s="7"/>
      <c r="AB43" s="7"/>
      <c r="AD43" s="7"/>
      <c r="AF43" s="7"/>
    </row>
    <row r="44" spans="1:32" x14ac:dyDescent="0.35">
      <c r="A44" s="14"/>
      <c r="B44" s="14"/>
      <c r="U44" s="7"/>
      <c r="V44" s="7"/>
      <c r="W44" s="7"/>
      <c r="X44" s="7"/>
      <c r="AB44" s="7"/>
      <c r="AD44" s="7"/>
      <c r="AF44" s="7"/>
    </row>
    <row r="45" spans="1:32" x14ac:dyDescent="0.35">
      <c r="A45" s="14"/>
      <c r="B45" s="14"/>
    </row>
  </sheetData>
  <mergeCells count="17">
    <mergeCell ref="B2:O2"/>
    <mergeCell ref="P2:AB2"/>
    <mergeCell ref="AD2:AQ2"/>
    <mergeCell ref="B3:D3"/>
    <mergeCell ref="F3:H3"/>
    <mergeCell ref="J3:L3"/>
    <mergeCell ref="N3:O3"/>
    <mergeCell ref="P3:R3"/>
    <mergeCell ref="T3:V3"/>
    <mergeCell ref="X3:Z3"/>
    <mergeCell ref="A28:H28"/>
    <mergeCell ref="AD3:AF3"/>
    <mergeCell ref="AH3:AJ3"/>
    <mergeCell ref="AL3:AN3"/>
    <mergeCell ref="AP3:AQ3"/>
    <mergeCell ref="A25:N25"/>
    <mergeCell ref="A26:N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Infos</vt:lpstr>
      <vt:lpstr>Tableau de téléchargement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Bergeron</dc:creator>
  <cp:lastModifiedBy>Pascale Bergeron</cp:lastModifiedBy>
  <dcterms:created xsi:type="dcterms:W3CDTF">2024-06-26T19:43:09Z</dcterms:created>
  <dcterms:modified xsi:type="dcterms:W3CDTF">2024-06-26T23:42:45Z</dcterms:modified>
</cp:coreProperties>
</file>