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P:\inf_120h\BDSO pilotage\Avis de transfert\Vitrine Égalité\6-Violence_14 nov\Indic_6_4_Victimisation associée à la violence entre partenaires intimes\Fichier de téléchargement\"/>
    </mc:Choice>
  </mc:AlternateContent>
  <xr:revisionPtr revIDLastSave="0" documentId="8_{214B61A2-1278-46DB-AF13-C21F42527FDF}" xr6:coauthVersionLast="47" xr6:coauthVersionMax="47" xr10:uidLastSave="{00000000-0000-0000-0000-000000000000}"/>
  <bookViews>
    <workbookView xWindow="-108" yWindow="-108" windowWidth="23256" windowHeight="12456" xr2:uid="{00000000-000D-0000-FFFF-FFFF00000000}"/>
  </bookViews>
  <sheets>
    <sheet name="Informations" sheetId="7" r:id="rId1"/>
    <sheet name="Jeunes" sheetId="1" r:id="rId2"/>
    <sheet name="Personnes aînées" sheetId="2" r:id="rId3"/>
    <sheet name="Personnes immigrantes" sheetId="3" r:id="rId4"/>
    <sheet name="Minorités visibles" sheetId="10" r:id="rId5"/>
    <sheet name="Diversité sexuelle et de genre" sheetId="6" r:id="rId6"/>
    <sheet name="Incapacités" sheetId="9"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 i="9" l="1"/>
  <c r="O5" i="9"/>
  <c r="O6" i="6"/>
  <c r="O5" i="6"/>
  <c r="N6" i="10"/>
  <c r="N5" i="10"/>
  <c r="M6" i="3"/>
  <c r="M5" i="3"/>
  <c r="P6" i="2"/>
  <c r="P5" i="2"/>
  <c r="O6" i="1"/>
  <c r="O5" i="1"/>
</calcChain>
</file>

<file path=xl/sharedStrings.xml><?xml version="1.0" encoding="utf-8"?>
<sst xmlns="http://schemas.openxmlformats.org/spreadsheetml/2006/main" count="176" uniqueCount="63">
  <si>
    <t>%</t>
  </si>
  <si>
    <t>pt. %</t>
  </si>
  <si>
    <t>a</t>
  </si>
  <si>
    <t>†</t>
  </si>
  <si>
    <t>Institut de la statistique du Québec</t>
  </si>
  <si>
    <t>Notes</t>
  </si>
  <si>
    <t xml:space="preserve">Total </t>
  </si>
  <si>
    <t>Intervalle de confiance (IC)  IC 95%</t>
  </si>
  <si>
    <t>Personnes immigrantes</t>
  </si>
  <si>
    <t>Personnes non immigrantes</t>
  </si>
  <si>
    <t>Vitrine statistique sur l'égalité entre les femmes et les hommes (quebec.ca)</t>
  </si>
  <si>
    <t>URL:</t>
  </si>
  <si>
    <t>Dimension : Violence</t>
  </si>
  <si>
    <t xml:space="preserve">Sous-dimension : Victimisation autodéclarée </t>
  </si>
  <si>
    <t>Femmes+</t>
  </si>
  <si>
    <t>Hommes+</t>
  </si>
  <si>
    <t>Écart F+-H+</t>
  </si>
  <si>
    <t>Personnes de 15 à 29 ans</t>
  </si>
  <si>
    <t>*</t>
  </si>
  <si>
    <t>Personnes de 30 ans et plus</t>
  </si>
  <si>
    <t>2. Les catégories Hommes+ et Femmes+ signifient que les personnes non binaires, soit celles dont le genre se situe en dehors du modèle binaire masculin-féminin, ont été réparties entre les hommes et les femmes.</t>
  </si>
  <si>
    <t>Source</t>
  </si>
  <si>
    <t>Personnes de 15 à 64 ans</t>
  </si>
  <si>
    <t>Personnes de 65 ans et plus</t>
  </si>
  <si>
    <t>Personnes ayant une incapacité</t>
  </si>
  <si>
    <t>Personnes n'ayant pas d'incapacité</t>
  </si>
  <si>
    <t>b</t>
  </si>
  <si>
    <t>3. Sont incluses les personnes lesbiennes ou gaies, bisexuelles, pansexuelles ou d’une autre orientation non hétérosexuelle.</t>
  </si>
  <si>
    <t>4. Sont incluses les personnes transgenres, soit celles dont le genre actuel, féminin ou masculin, n’est pas le même que le sexe qui leur a été assigné à la naissance, et les personnes non binaires, soit celles dont le genre se situe en dehors du modèle binaire masculin-féminin. Les personnes non binaires sont comprises dans les personnes de minorités sexuelles et de genre. Ces dernières ont toutefois été réparties entre les femmes et les hommes en raison de la petite taille de cette population. Cette répartition est nécessaire afin d’assurer la confidentialité des personnes appartenant à cette population.</t>
  </si>
  <si>
    <t xml:space="preserve">5. Les personnes cisgenres sont celles qui ont indiqué que leur sexe assigné à la naissance était identique à leur genre actuel. </t>
  </si>
  <si>
    <r>
      <t>Personnes de minorités sexuelles</t>
    </r>
    <r>
      <rPr>
        <vertAlign val="superscript"/>
        <sz val="10"/>
        <rFont val="Open Sans"/>
        <family val="2"/>
      </rPr>
      <t>3</t>
    </r>
    <r>
      <rPr>
        <sz val="10"/>
        <rFont val="Open Sans"/>
        <family val="2"/>
      </rPr>
      <t xml:space="preserve"> et de genre</t>
    </r>
    <r>
      <rPr>
        <vertAlign val="superscript"/>
        <sz val="10"/>
        <rFont val="Open Sans"/>
        <family val="2"/>
      </rPr>
      <t>4</t>
    </r>
  </si>
  <si>
    <r>
      <t>Personnes hétérosexuelles et cisgenres</t>
    </r>
    <r>
      <rPr>
        <vertAlign val="superscript"/>
        <sz val="10"/>
        <rFont val="Open Sans"/>
        <family val="2"/>
      </rPr>
      <t>5</t>
    </r>
  </si>
  <si>
    <t>Personnes issues de minorités visibles</t>
  </si>
  <si>
    <t>Personnes non issues de minorités visibles</t>
  </si>
  <si>
    <r>
      <t xml:space="preserve">Statistique Canada, </t>
    </r>
    <r>
      <rPr>
        <i/>
        <sz val="9"/>
        <rFont val="Open Sans"/>
        <family val="2"/>
      </rPr>
      <t>Enquête sur la sécurité dans les espaces publics et privés</t>
    </r>
    <r>
      <rPr>
        <sz val="9"/>
        <rFont val="Open Sans"/>
        <family val="2"/>
      </rPr>
      <t>, 2018. Adaptation par l’Institut de la statistique du Québec.</t>
    </r>
  </si>
  <si>
    <t>Indicateur : Victimisation associée à la violence entre partenaires intimes</t>
  </si>
  <si>
    <t>https://statistique.quebec.ca/vitrine/egalite/dimensions-egalite/violence/victimisation-violence-partenaires-intimes?onglet=groupes-population</t>
  </si>
  <si>
    <t>Dernière mise à jour : 14 novembre 2024</t>
  </si>
  <si>
    <r>
      <t>Proportion de personnes ayant vécu de la victimisation associée à la violence entre partenaires intimes</t>
    </r>
    <r>
      <rPr>
        <b/>
        <sz val="10"/>
        <rFont val="Aptos Narrow"/>
        <family val="2"/>
      </rPr>
      <t>¹</t>
    </r>
    <r>
      <rPr>
        <b/>
        <sz val="10"/>
        <rFont val="Open Sans"/>
        <family val="2"/>
      </rPr>
      <t xml:space="preserve"> depuis l’âge de 15 ans, selon le groupe d’âge et le genre</t>
    </r>
    <r>
      <rPr>
        <b/>
        <sz val="10"/>
        <rFont val="Aptos Narrow"/>
        <family val="2"/>
      </rPr>
      <t>²</t>
    </r>
    <r>
      <rPr>
        <b/>
        <sz val="10"/>
        <rFont val="Open Sans"/>
        <family val="2"/>
      </rPr>
      <t xml:space="preserve">, personnes ayant déjà été dans une relation intime ou amoureuse au cours de leur vie, Québec, 2018 </t>
    </r>
  </si>
  <si>
    <t>† : Différence significative entre les femmes+ et les hommes+ au seuil de 90 %.</t>
  </si>
  <si>
    <t xml:space="preserve">a : Exprime une différence significative entre les femmes+ de 15 à 29 ans et celles de 30 ans et plus, au seuil de 0,10. </t>
  </si>
  <si>
    <t xml:space="preserve">b : Exprime une différence significative entre les hommes+ de 15 à 29 ans et ceux de 30 ans et plus, au seuil de 0,10. </t>
  </si>
  <si>
    <t>Toutes les estimations ont un bon degré de précision (coefficient de variation inférieur à 15 %).</t>
  </si>
  <si>
    <r>
      <t xml:space="preserve">1. Les personnes ayant subi au moins un des 16 actes de violence psychologique, physique et sexuelle entre partenaires intimes depuis l’âge de 15 ans sont considérées comme ayant vécu de la victimisation associée à la violence entre partenaires intimes au cours de leur vie. Les 16 actes sont tirés de l’échelle de mesure </t>
    </r>
    <r>
      <rPr>
        <i/>
        <sz val="9"/>
        <rFont val="Open Sans"/>
        <family val="2"/>
      </rPr>
      <t>Composite Abuse Scale (Revised) – Short Form</t>
    </r>
    <r>
      <rPr>
        <sz val="9"/>
        <rFont val="Open Sans"/>
        <family val="2"/>
      </rPr>
      <t xml:space="preserve"> (CAS</t>
    </r>
    <r>
      <rPr>
        <vertAlign val="subscript"/>
        <sz val="9"/>
        <rFont val="Open Sans"/>
        <family val="2"/>
      </rPr>
      <t>R</t>
    </r>
    <r>
      <rPr>
        <sz val="9"/>
        <rFont val="Open Sans"/>
        <family val="2"/>
      </rPr>
      <t>-SF). Les actes subis sont autodéclarés et sont présumés commis par un partenaire intime actuel ou passé.</t>
    </r>
  </si>
  <si>
    <r>
      <t xml:space="preserve">Statistique Canada, </t>
    </r>
    <r>
      <rPr>
        <i/>
        <sz val="9"/>
        <rFont val="Open Sans"/>
        <family val="2"/>
      </rPr>
      <t>Enquête sur la sécurité dans les espaces publics et privés</t>
    </r>
    <r>
      <rPr>
        <sz val="9"/>
        <rFont val="Open Sans"/>
        <family val="2"/>
      </rPr>
      <t>,</t>
    </r>
    <r>
      <rPr>
        <i/>
        <sz val="9"/>
        <rFont val="Open Sans"/>
        <family val="2"/>
      </rPr>
      <t xml:space="preserve"> </t>
    </r>
    <r>
      <rPr>
        <sz val="9"/>
        <rFont val="Open Sans"/>
        <family val="2"/>
      </rPr>
      <t>2018. Adaptation par l’Institut de la statistique du Québec.</t>
    </r>
  </si>
  <si>
    <t xml:space="preserve">† </t>
  </si>
  <si>
    <t xml:space="preserve">Proportion de personnes ayant vécu de la victimisation associée à la violence entre partenaires intimes¹ depuis l’âge de 15 ans, selon le groupe d’âge et le genre², personnes ayant déjà été dans une relation intime ou amoureuse au cours de leur vie, Québec, 2018 </t>
  </si>
  <si>
    <t xml:space="preserve">a : Exprime une différence significative entre les femmes+ de 15 à 64 ans et celles de 65 ans et plus, au seuil de 0,10. </t>
  </si>
  <si>
    <t xml:space="preserve">b : Exprime une différence significative entre les hommes+ de 15 à 64 ans et ceux de 65 ans et plus, au seuil de 0,10. </t>
  </si>
  <si>
    <t xml:space="preserve">Proportion de personnes ayant vécu de la victimisation associée à la violence entre partenaires intimes¹ depuis l’âge de 15 ans, selon le statut d’immigration et le genre², personnes ayant déjà été dans une relation intime ou amoureuse au cours de leur vie, Québec, 2018 </t>
  </si>
  <si>
    <t xml:space="preserve">a : Exprime une différence significative entre les femmes+ immigrantes et celles non immigrantes, au seuil de 0,10. </t>
  </si>
  <si>
    <r>
      <t xml:space="preserve">2. </t>
    </r>
    <r>
      <rPr>
        <sz val="9"/>
        <rFont val="Open Sans"/>
        <family val="2"/>
      </rPr>
      <t>Les catégories Hommes+ et Femmes+ signifient que les personnes non binaires, soit celles dont le genre se situe en dehors du modèle binaire masculin-féminin, ont été réparties entre les hommes et les femmes.</t>
    </r>
  </si>
  <si>
    <r>
      <t xml:space="preserve">Statistique Canada, </t>
    </r>
    <r>
      <rPr>
        <i/>
        <sz val="9"/>
        <rFont val="Open Sans"/>
        <family val="2"/>
      </rPr>
      <t xml:space="preserve">Enquête sur la sécurité dans les espaces publics et privés, </t>
    </r>
    <r>
      <rPr>
        <sz val="9"/>
        <rFont val="Open Sans"/>
        <family val="2"/>
      </rPr>
      <t>2018. Adaptation par l’Institut de la statistique du Québec.</t>
    </r>
  </si>
  <si>
    <t xml:space="preserve">Proportion de personnes ayant vécu de la victimisation associée à la violence entre partenaires intimes¹ depuis l’âge de 15 ans, selon l’appartenance ou non à une minorité visible et le genre², personnes ayant déjà été dans une relation intime ou amoureuse au cours de leur vie, Québec, 2018 </t>
  </si>
  <si>
    <t xml:space="preserve">a : Exprime une différence significative entre les femmes+ issues de minorités visibles et celles non issues de minorités visibles, au seuil de 0,10. </t>
  </si>
  <si>
    <t>* : Coefficient de variation entre 15 % et 25 %. L’estimation doit être interprétée avec prudence.</t>
  </si>
  <si>
    <r>
      <t>1. Les personnes ayant subi au moins un des 16 actes de violence psychologique, physique et sexuelle entre partenaires intimes depuis l’âge de 15 ans sont considérées comme ayant vécu de la victimisation associée à la violence entre partenaires intimes au cours de leur vie. Les 16 actes sont tirés de l’échelle de mesure</t>
    </r>
    <r>
      <rPr>
        <i/>
        <sz val="9"/>
        <rFont val="Open Sans"/>
        <family val="2"/>
      </rPr>
      <t xml:space="preserve"> Composite Abuse Scale (Revised) – Short Form</t>
    </r>
    <r>
      <rPr>
        <sz val="9"/>
        <rFont val="Open Sans"/>
        <family val="2"/>
      </rPr>
      <t xml:space="preserve"> (CAS</t>
    </r>
    <r>
      <rPr>
        <vertAlign val="subscript"/>
        <sz val="9"/>
        <rFont val="Open Sans"/>
        <family val="2"/>
      </rPr>
      <t>R</t>
    </r>
    <r>
      <rPr>
        <sz val="9"/>
        <rFont val="Open Sans"/>
        <family val="2"/>
      </rPr>
      <t>-SF). Les actes subis sont autodéclarés et sont présumés commis par un partenaire intime actuel ou passé.</t>
    </r>
  </si>
  <si>
    <t xml:space="preserve">Proportion de personnes ayant vécu de la victimisation associée à la violence entre partenaires intimes¹ depuis l’âge de 15 ans, selon le groupe de la diversité sexuelle et de genre et le genre², personnes ayant déjà été dans une relation intime ou amoureuse au cours de leur vie, Québec, 2018 </t>
  </si>
  <si>
    <t xml:space="preserve">a : Exprime une différence significative entre les femmes+ hétérosexuelles et cisgenres et celles des minorités sexuelles et de genre, au seuil de 0,10. </t>
  </si>
  <si>
    <t xml:space="preserve">b : Exprime une différence significative entre les hommes+ hétérosexuels et cisgenres et ceux des minorités sexuelles et de genre, au seuil de 0,10. </t>
  </si>
  <si>
    <t xml:space="preserve">Proportion de personnes ayant vécu de la victimisation associée à la violence entre partenaires intimes¹ depuis l’âge de 15 ans, selon la présence ou non d’une incapacité et le genre², personnes ayant déjà été dans une relation intime ou amoureuse au cours de leur vie, Québec, 2018  </t>
  </si>
  <si>
    <t xml:space="preserve">a : Exprime une différence significative entre les femmes+ ayant une incapacité et celles n’ayant pas d’incapacité, au seuil de 0,10. </t>
  </si>
  <si>
    <t xml:space="preserve">b : Exprime une différence significative entre les hommes+ ayant une incapacité et ceux n’ayant pas d’incapacité, au seuil de 0,10.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</si>
</sst>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25" x14ac:knownFonts="1">
    <font>
      <sz val="11"/>
      <color theme="1"/>
      <name val="Calibri"/>
      <family val="2"/>
      <scheme val="minor"/>
    </font>
    <font>
      <sz val="10"/>
      <color rgb="FF223654"/>
      <name val="Open Sans"/>
      <family val="2"/>
    </font>
    <font>
      <u/>
      <sz val="11"/>
      <color theme="10"/>
      <name val="Calibri"/>
      <family val="2"/>
      <scheme val="minor"/>
    </font>
    <font>
      <sz val="10"/>
      <color theme="1"/>
      <name val="Open Sans"/>
      <family val="2"/>
    </font>
    <font>
      <u/>
      <sz val="10"/>
      <color theme="10"/>
      <name val="Open Sans"/>
      <family val="2"/>
    </font>
    <font>
      <sz val="10"/>
      <name val="Open Sans"/>
      <family val="2"/>
    </font>
    <font>
      <sz val="10"/>
      <color theme="1"/>
      <name val="Calibri"/>
      <family val="2"/>
      <scheme val="minor"/>
    </font>
    <font>
      <sz val="9.5"/>
      <color rgb="FF000000"/>
      <name val="Arial"/>
      <family val="2"/>
    </font>
    <font>
      <b/>
      <sz val="10"/>
      <name val="Open Sans"/>
      <family val="2"/>
    </font>
    <font>
      <strike/>
      <sz val="10"/>
      <name val="Open Sans"/>
      <family val="2"/>
    </font>
    <font>
      <vertAlign val="superscript"/>
      <sz val="10"/>
      <name val="Open Sans"/>
      <family val="2"/>
    </font>
    <font>
      <u/>
      <sz val="10"/>
      <name val="Open Sans"/>
      <family val="2"/>
    </font>
    <font>
      <sz val="8"/>
      <name val="Open Sans"/>
      <family val="2"/>
    </font>
    <font>
      <b/>
      <sz val="8"/>
      <name val="Open Sans"/>
      <family val="2"/>
    </font>
    <font>
      <sz val="11"/>
      <name val="Calibri"/>
      <family val="2"/>
      <scheme val="minor"/>
    </font>
    <font>
      <sz val="9.5"/>
      <name val="Arial"/>
      <family val="2"/>
    </font>
    <font>
      <b/>
      <sz val="9"/>
      <name val="Open Sans"/>
      <family val="2"/>
    </font>
    <font>
      <sz val="9"/>
      <name val="Open Sans"/>
      <family val="2"/>
    </font>
    <font>
      <i/>
      <sz val="9"/>
      <name val="Open Sans"/>
      <family val="2"/>
    </font>
    <font>
      <b/>
      <sz val="11"/>
      <name val="Open Sans"/>
      <family val="2"/>
    </font>
    <font>
      <b/>
      <sz val="10"/>
      <name val="Aptos Narrow"/>
      <family val="2"/>
    </font>
    <font>
      <vertAlign val="subscript"/>
      <sz val="9"/>
      <name val="Open Sans"/>
      <family val="2"/>
    </font>
    <font>
      <b/>
      <sz val="10"/>
      <color rgb="FF223654"/>
      <name val="Open Sans"/>
      <family val="2"/>
    </font>
    <font>
      <sz val="9"/>
      <color theme="1"/>
      <name val="Calibri"/>
      <family val="2"/>
      <scheme val="minor"/>
    </font>
    <font>
      <sz val="9"/>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s>
  <borders count="2">
    <border>
      <left/>
      <right/>
      <top/>
      <bottom/>
      <diagonal/>
    </border>
    <border>
      <left/>
      <right/>
      <top/>
      <bottom style="thin">
        <color theme="0" tint="-0.249977111117893"/>
      </bottom>
      <diagonal/>
    </border>
  </borders>
  <cellStyleXfs count="6">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6" fillId="0" borderId="0"/>
    <xf numFmtId="0" fontId="7" fillId="0" borderId="0"/>
    <xf numFmtId="0" fontId="7" fillId="0" borderId="0"/>
  </cellStyleXfs>
  <cellXfs count="51">
    <xf numFmtId="0" fontId="0" fillId="0" borderId="0" xfId="0"/>
    <xf numFmtId="0" fontId="3" fillId="0" borderId="0" xfId="0" applyFont="1"/>
    <xf numFmtId="0" fontId="4" fillId="0" borderId="0" xfId="2" applyFont="1"/>
    <xf numFmtId="0" fontId="2" fillId="0" borderId="0" xfId="1"/>
    <xf numFmtId="0" fontId="5" fillId="0" borderId="0" xfId="0" applyFont="1"/>
    <xf numFmtId="0" fontId="4" fillId="0" borderId="0" xfId="1" applyFont="1"/>
    <xf numFmtId="0" fontId="1" fillId="2" borderId="0" xfId="0" applyFont="1" applyFill="1" applyAlignment="1">
      <alignment horizontal="right"/>
    </xf>
    <xf numFmtId="0" fontId="5" fillId="2" borderId="0" xfId="0" applyFont="1" applyFill="1"/>
    <xf numFmtId="0" fontId="5" fillId="3" borderId="0" xfId="0" applyFont="1" applyFill="1" applyAlignment="1">
      <alignment vertical="center"/>
    </xf>
    <xf numFmtId="0" fontId="5" fillId="2" borderId="0" xfId="0" applyFont="1" applyFill="1" applyAlignment="1">
      <alignment horizontal="right"/>
    </xf>
    <xf numFmtId="0" fontId="8" fillId="2" borderId="0" xfId="0" applyFont="1" applyFill="1"/>
    <xf numFmtId="2" fontId="5" fillId="2" borderId="0" xfId="0" applyNumberFormat="1" applyFont="1" applyFill="1"/>
    <xf numFmtId="49" fontId="9" fillId="2" borderId="0" xfId="0" applyNumberFormat="1" applyFont="1" applyFill="1"/>
    <xf numFmtId="0" fontId="5" fillId="3" borderId="0" xfId="0" applyFont="1" applyFill="1"/>
    <xf numFmtId="2" fontId="5" fillId="3" borderId="1" xfId="0" applyNumberFormat="1" applyFont="1" applyFill="1" applyBorder="1"/>
    <xf numFmtId="0" fontId="5" fillId="3" borderId="1" xfId="0" applyFont="1" applyFill="1" applyBorder="1" applyAlignment="1">
      <alignment vertical="center"/>
    </xf>
    <xf numFmtId="0" fontId="5" fillId="3" borderId="1" xfId="0" applyFont="1" applyFill="1" applyBorder="1" applyAlignment="1">
      <alignment horizontal="right"/>
    </xf>
    <xf numFmtId="2" fontId="5" fillId="3" borderId="1" xfId="0" applyNumberFormat="1" applyFont="1" applyFill="1" applyBorder="1" applyAlignment="1">
      <alignment horizontal="right"/>
    </xf>
    <xf numFmtId="164" fontId="5" fillId="2" borderId="0" xfId="0" applyNumberFormat="1" applyFont="1" applyFill="1"/>
    <xf numFmtId="3" fontId="11" fillId="2" borderId="0" xfId="1" applyNumberFormat="1" applyFont="1" applyFill="1" applyBorder="1" applyAlignment="1">
      <alignment vertical="center"/>
    </xf>
    <xf numFmtId="166" fontId="5" fillId="2" borderId="0" xfId="4" applyNumberFormat="1" applyFont="1" applyFill="1" applyAlignment="1">
      <alignment horizontal="right"/>
    </xf>
    <xf numFmtId="0" fontId="5" fillId="2" borderId="0" xfId="0" applyFont="1" applyFill="1" applyAlignment="1">
      <alignment horizontal="left"/>
    </xf>
    <xf numFmtId="0" fontId="5" fillId="3" borderId="1" xfId="0" applyFont="1" applyFill="1" applyBorder="1"/>
    <xf numFmtId="164" fontId="5" fillId="2" borderId="0" xfId="0" applyNumberFormat="1" applyFont="1" applyFill="1" applyAlignment="1">
      <alignment horizontal="right"/>
    </xf>
    <xf numFmtId="164" fontId="10" fillId="2" borderId="0" xfId="0" applyNumberFormat="1" applyFont="1" applyFill="1" applyAlignment="1">
      <alignment horizontal="left"/>
    </xf>
    <xf numFmtId="0" fontId="12" fillId="2" borderId="0" xfId="0" applyFont="1" applyFill="1" applyAlignment="1">
      <alignment horizontal="left" vertical="top"/>
    </xf>
    <xf numFmtId="0" fontId="13" fillId="2" borderId="0" xfId="0" applyFont="1" applyFill="1" applyAlignment="1">
      <alignment horizontal="left" vertical="top" wrapText="1"/>
    </xf>
    <xf numFmtId="0" fontId="5" fillId="2" borderId="0" xfId="0" applyFont="1" applyFill="1" applyAlignment="1">
      <alignment horizontal="left" vertical="center"/>
    </xf>
    <xf numFmtId="164" fontId="10" fillId="2" borderId="0" xfId="0" applyNumberFormat="1" applyFont="1" applyFill="1"/>
    <xf numFmtId="0" fontId="14" fillId="2" borderId="0" xfId="0" applyFont="1" applyFill="1"/>
    <xf numFmtId="165" fontId="15" fillId="2" borderId="0" xfId="4" applyNumberFormat="1" applyFont="1" applyFill="1" applyAlignment="1">
      <alignment horizontal="right"/>
    </xf>
    <xf numFmtId="165" fontId="15" fillId="2" borderId="0" xfId="4" applyNumberFormat="1" applyFont="1" applyFill="1" applyAlignment="1">
      <alignment horizontal="left"/>
    </xf>
    <xf numFmtId="165" fontId="15" fillId="4" borderId="0" xfId="4" applyNumberFormat="1" applyFont="1" applyFill="1" applyAlignment="1">
      <alignment horizontal="right"/>
    </xf>
    <xf numFmtId="0" fontId="16" fillId="2" borderId="0" xfId="0" applyFont="1" applyFill="1" applyAlignment="1">
      <alignment horizontal="left" vertical="top" wrapText="1"/>
    </xf>
    <xf numFmtId="0" fontId="17" fillId="2" borderId="0" xfId="0" applyFont="1" applyFill="1" applyAlignment="1">
      <alignment horizontal="left" vertical="top"/>
    </xf>
    <xf numFmtId="0" fontId="17" fillId="2" borderId="0" xfId="0" applyFont="1" applyFill="1" applyAlignment="1">
      <alignment horizontal="left" vertical="top" wrapText="1"/>
    </xf>
    <xf numFmtId="0" fontId="19" fillId="2" borderId="0" xfId="0" applyFont="1" applyFill="1"/>
    <xf numFmtId="0" fontId="6" fillId="0" borderId="0" xfId="0" applyFont="1"/>
    <xf numFmtId="0" fontId="16" fillId="2" borderId="0" xfId="0" applyFont="1" applyFill="1" applyAlignment="1">
      <alignment horizontal="left" vertical="top"/>
    </xf>
    <xf numFmtId="165" fontId="5" fillId="4" borderId="0" xfId="4" applyNumberFormat="1" applyFont="1" applyFill="1" applyAlignment="1">
      <alignment horizontal="right"/>
    </xf>
    <xf numFmtId="0" fontId="22" fillId="2" borderId="0" xfId="0" applyFont="1" applyFill="1"/>
    <xf numFmtId="0" fontId="1" fillId="2" borderId="0" xfId="0" applyFont="1" applyFill="1"/>
    <xf numFmtId="0" fontId="0" fillId="2" borderId="0" xfId="0" applyFill="1"/>
    <xf numFmtId="0" fontId="6" fillId="2" borderId="0" xfId="0" applyFont="1" applyFill="1"/>
    <xf numFmtId="0" fontId="23" fillId="2" borderId="0" xfId="0" applyFont="1" applyFill="1"/>
    <xf numFmtId="0" fontId="24" fillId="2" borderId="0" xfId="0" applyFont="1" applyFill="1"/>
    <xf numFmtId="0" fontId="5" fillId="3" borderId="1" xfId="0" applyFont="1" applyFill="1" applyBorder="1" applyAlignment="1">
      <alignment horizontal="center"/>
    </xf>
    <xf numFmtId="0" fontId="5" fillId="3" borderId="1" xfId="0" applyFont="1" applyFill="1" applyBorder="1" applyAlignment="1">
      <alignment horizontal="center" wrapText="1"/>
    </xf>
    <xf numFmtId="0" fontId="16" fillId="2" borderId="0" xfId="0" applyFont="1" applyFill="1" applyAlignment="1">
      <alignment horizontal="left" vertical="top" wrapText="1"/>
    </xf>
    <xf numFmtId="0" fontId="17" fillId="2" borderId="0" xfId="0" applyFont="1" applyFill="1" applyAlignment="1">
      <alignment horizontal="left" vertical="top" wrapText="1"/>
    </xf>
    <xf numFmtId="0" fontId="8" fillId="2" borderId="0" xfId="0" applyFont="1" applyFill="1" applyAlignment="1">
      <alignment horizontal="left" vertical="top" wrapText="1"/>
    </xf>
  </cellXfs>
  <cellStyles count="6">
    <cellStyle name="Lien hypertexte" xfId="1" builtinId="8"/>
    <cellStyle name="Lien hypertexte 2" xfId="2" xr:uid="{9462566D-5424-4DF0-BC18-40400F189252}"/>
    <cellStyle name="Normal" xfId="0" builtinId="0"/>
    <cellStyle name="Normal 2" xfId="4" xr:uid="{64120A4D-AE14-4E8D-BC5F-78ECBFFC150A}"/>
    <cellStyle name="Normal 2 2" xfId="3" xr:uid="{E87FEDC7-56E5-40B6-8E66-43B167C06FC7}"/>
    <cellStyle name="Normal 3" xfId="5" xr:uid="{6FF948F8-FCC2-4F91-9C4F-94CC79454D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91441</xdr:colOff>
      <xdr:row>9</xdr:row>
      <xdr:rowOff>17141</xdr:rowOff>
    </xdr:from>
    <xdr:to>
      <xdr:col>11</xdr:col>
      <xdr:colOff>657225</xdr:colOff>
      <xdr:row>101</xdr:row>
      <xdr:rowOff>171449</xdr:rowOff>
    </xdr:to>
    <xdr:sp macro="" textlink="">
      <xdr:nvSpPr>
        <xdr:cNvPr id="2" name="ZoneTexte 1">
          <a:extLst>
            <a:ext uri="{FF2B5EF4-FFF2-40B4-BE49-F238E27FC236}">
              <a16:creationId xmlns:a16="http://schemas.microsoft.com/office/drawing/2014/main" id="{AEA79B19-3E93-4AF1-A3E5-E8659FA23C77}"/>
            </a:ext>
          </a:extLst>
        </xdr:cNvPr>
        <xdr:cNvSpPr txBox="1"/>
      </xdr:nvSpPr>
      <xdr:spPr>
        <a:xfrm>
          <a:off x="91441" y="1731641"/>
          <a:ext cx="9262109" cy="17023083"/>
        </a:xfrm>
        <a:prstGeom prst="rect">
          <a:avLst/>
        </a:prstGeom>
        <a:solidFill>
          <a:srgbClr val="DADADA"/>
        </a:solidFill>
        <a:ln w="9525" cmpd="sng">
          <a:solidFill>
            <a:srgbClr val="DADADA"/>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4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Notes méthodologiques</a:t>
          </a:r>
        </a:p>
        <a:p>
          <a:endParaRPr lang="fr-CA" sz="1400" b="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100" b="1">
              <a:solidFill>
                <a:schemeClr val="dk1"/>
              </a:solidFill>
              <a:effectLst/>
              <a:latin typeface="+mn-lt"/>
              <a:ea typeface="+mn-ea"/>
              <a:cs typeface="+mn-cs"/>
            </a:rPr>
            <a:t>Concepts et définitions</a:t>
          </a:r>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La victimisation associée à la violence entre partenaires intimes englobe tous les actes ou comportements violents subis dans les relations intimes liés à trois formes de violence, soit la violence psychologique, la violence physique et la violence sexuelle. </a:t>
          </a:r>
        </a:p>
        <a:p>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La mesure de la victimisation associée à la violence entre partenaires intimes est basée sur l’outil </a:t>
          </a:r>
          <a:r>
            <a:rPr lang="fr-CA" sz="1100" i="1">
              <a:solidFill>
                <a:schemeClr val="dk1"/>
              </a:solidFill>
              <a:effectLst/>
              <a:latin typeface="+mn-lt"/>
              <a:ea typeface="+mn-ea"/>
              <a:cs typeface="+mn-cs"/>
            </a:rPr>
            <a:t>Composite Abuse Scale (Revised) – Short Form </a:t>
          </a:r>
          <a:r>
            <a:rPr lang="fr-CA" sz="1100">
              <a:solidFill>
                <a:schemeClr val="dk1"/>
              </a:solidFill>
              <a:effectLst/>
              <a:latin typeface="+mn-lt"/>
              <a:ea typeface="+mn-ea"/>
              <a:cs typeface="+mn-cs"/>
            </a:rPr>
            <a:t>(CAS</a:t>
          </a:r>
          <a:r>
            <a:rPr lang="fr-CA" sz="1100" baseline="-25000">
              <a:solidFill>
                <a:schemeClr val="dk1"/>
              </a:solidFill>
              <a:effectLst/>
              <a:latin typeface="+mn-lt"/>
              <a:ea typeface="+mn-ea"/>
              <a:cs typeface="+mn-cs"/>
            </a:rPr>
            <a:t>R</a:t>
          </a:r>
          <a:r>
            <a:rPr lang="fr-CA" sz="1100">
              <a:solidFill>
                <a:schemeClr val="dk1"/>
              </a:solidFill>
              <a:effectLst/>
              <a:latin typeface="+mn-lt"/>
              <a:ea typeface="+mn-ea"/>
              <a:cs typeface="+mn-cs"/>
            </a:rPr>
            <a:t>-SF), soit une version validée, révisée et abrégée de l’outil </a:t>
          </a:r>
          <a:r>
            <a:rPr lang="fr-CA" sz="1100" i="1">
              <a:solidFill>
                <a:schemeClr val="dk1"/>
              </a:solidFill>
              <a:effectLst/>
              <a:latin typeface="+mn-lt"/>
              <a:ea typeface="+mn-ea"/>
              <a:cs typeface="+mn-cs"/>
            </a:rPr>
            <a:t>Composite Abuse Scale</a:t>
          </a:r>
          <a:r>
            <a:rPr lang="fr-CA" sz="1100">
              <a:solidFill>
                <a:schemeClr val="dk1"/>
              </a:solidFill>
              <a:effectLst/>
              <a:latin typeface="+mn-lt"/>
              <a:ea typeface="+mn-ea"/>
              <a:cs typeface="+mn-cs"/>
            </a:rPr>
            <a:t> (CAS).</a:t>
          </a:r>
        </a:p>
        <a:p>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Sur les 27 actes de violence psychologique, physique et sexuelle mesurés dans le cadre de l’</a:t>
          </a:r>
          <a:r>
            <a:rPr lang="fr-CA" sz="1100" i="1">
              <a:solidFill>
                <a:schemeClr val="dk1"/>
              </a:solidFill>
              <a:effectLst/>
              <a:latin typeface="+mn-lt"/>
              <a:ea typeface="+mn-ea"/>
              <a:cs typeface="+mn-cs"/>
            </a:rPr>
            <a:t>Enquête sur la sécurité dans les espaces publics et privés </a:t>
          </a:r>
          <a:r>
            <a:rPr lang="fr-CA" sz="1100">
              <a:solidFill>
                <a:schemeClr val="dk1"/>
              </a:solidFill>
              <a:effectLst/>
              <a:latin typeface="+mn-lt"/>
              <a:ea typeface="+mn-ea"/>
              <a:cs typeface="+mn-cs"/>
            </a:rPr>
            <a:t>(ESEPP) de 2018</a:t>
          </a:r>
          <a:r>
            <a:rPr lang="fr-CA" sz="1100" i="1">
              <a:solidFill>
                <a:schemeClr val="dk1"/>
              </a:solidFill>
              <a:effectLst/>
              <a:latin typeface="+mn-lt"/>
              <a:ea typeface="+mn-ea"/>
              <a:cs typeface="+mn-cs"/>
            </a:rPr>
            <a:t> </a:t>
          </a:r>
          <a:r>
            <a:rPr lang="fr-CA" sz="1100">
              <a:solidFill>
                <a:schemeClr val="dk1"/>
              </a:solidFill>
              <a:effectLst/>
              <a:latin typeface="+mn-lt"/>
              <a:ea typeface="+mn-ea"/>
              <a:cs typeface="+mn-cs"/>
            </a:rPr>
            <a:t>de Statistique Canada, seuls les 16 actes provenant du CAS</a:t>
          </a:r>
          <a:r>
            <a:rPr lang="fr-CA" sz="1100" baseline="-25000">
              <a:solidFill>
                <a:schemeClr val="dk1"/>
              </a:solidFill>
              <a:effectLst/>
              <a:latin typeface="+mn-lt"/>
              <a:ea typeface="+mn-ea"/>
              <a:cs typeface="+mn-cs"/>
            </a:rPr>
            <a:t>R</a:t>
          </a:r>
          <a:r>
            <a:rPr lang="fr-CA" sz="1100">
              <a:solidFill>
                <a:schemeClr val="dk1"/>
              </a:solidFill>
              <a:effectLst/>
              <a:latin typeface="+mn-lt"/>
              <a:ea typeface="+mn-ea"/>
              <a:cs typeface="+mn-cs"/>
            </a:rPr>
            <a:t>-SF sont pris en considération dans les résultats présentés dans cette page. Cette sélection a été effectuée afin de se conformer à l’outil de mesure utilisé pour la construction de l’indicateur de victimisation associé à la violence entre partenaires intimes par l’ISQ dans l’</a:t>
          </a:r>
          <a:r>
            <a:rPr lang="fr-CA" sz="1100" i="1">
              <a:solidFill>
                <a:schemeClr val="dk1"/>
              </a:solidFill>
              <a:effectLst/>
              <a:latin typeface="+mn-lt"/>
              <a:ea typeface="+mn-ea"/>
              <a:cs typeface="+mn-cs"/>
            </a:rPr>
            <a:t>Enquête québécoise sur la violence commise par des partenaires intimes 2021-2022</a:t>
          </a:r>
          <a:r>
            <a:rPr lang="fr-CA" sz="1100">
              <a:solidFill>
                <a:schemeClr val="dk1"/>
              </a:solidFill>
              <a:effectLst/>
              <a:latin typeface="+mn-lt"/>
              <a:ea typeface="+mn-ea"/>
              <a:cs typeface="+mn-cs"/>
            </a:rPr>
            <a:t>.  </a:t>
          </a:r>
        </a:p>
        <a:p>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La violence psychologique consiste à dévaloriser la victime ou à l’isoler des autres. Elle inclut la violence émotionnelle et la violence financière. Elle est mesurée dans l’ESEPP à partir d’actes violents qui ciblent le bien-être émotionnel, mental ou financier d’une personne ou qui nuisent à sa liberté personnelle ou à son sentiment de sécurité. Elle inclut 8 actes commis par un ou une partenaire intime actuel(le) ou passé(e) :</a:t>
          </a:r>
        </a:p>
        <a:p>
          <a:pPr marL="171450" lvl="0" indent="-171450">
            <a:buFont typeface="Arial" panose="020B0604020202020204" pitchFamily="34" charset="0"/>
            <a:buChar char="•"/>
          </a:pPr>
          <a:r>
            <a:rPr lang="fr-CA" sz="1100">
              <a:solidFill>
                <a:schemeClr val="dk1"/>
              </a:solidFill>
              <a:effectLst/>
              <a:latin typeface="+mn-lt"/>
              <a:ea typeface="+mn-ea"/>
              <a:cs typeface="+mn-cs"/>
            </a:rPr>
            <a:t>Il ou elle a essayé de convaincre la famille, les enfants ou les amis de la personne qu’elle était folle, ou a tenté de les monter contre elle;</a:t>
          </a:r>
        </a:p>
        <a:p>
          <a:pPr marL="171450" lvl="0" indent="-171450">
            <a:buFont typeface="Arial" panose="020B0604020202020204" pitchFamily="34" charset="0"/>
            <a:buChar char="•"/>
          </a:pPr>
          <a:r>
            <a:rPr lang="fr-CA" sz="1100">
              <a:solidFill>
                <a:schemeClr val="dk1"/>
              </a:solidFill>
              <a:effectLst/>
              <a:latin typeface="+mn-lt"/>
              <a:ea typeface="+mn-ea"/>
              <a:cs typeface="+mn-cs"/>
            </a:rPr>
            <a:t>Il ou elle a suivi la personne ou a rôdé près de son domicile ou de son lieu de travail;</a:t>
          </a:r>
        </a:p>
        <a:p>
          <a:pPr marL="171450" lvl="0" indent="-171450">
            <a:buFont typeface="Arial" panose="020B0604020202020204" pitchFamily="34" charset="0"/>
            <a:buChar char="•"/>
          </a:pPr>
          <a:r>
            <a:rPr lang="fr-CA" sz="1100">
              <a:solidFill>
                <a:schemeClr val="dk1"/>
              </a:solidFill>
              <a:effectLst/>
              <a:latin typeface="+mn-lt"/>
              <a:ea typeface="+mn-ea"/>
              <a:cs typeface="+mn-cs"/>
            </a:rPr>
            <a:t>Il ou elle a harcelé la personne au téléphone, par message texte, par courriel ou sur les médias sociaux;</a:t>
          </a:r>
        </a:p>
        <a:p>
          <a:pPr marL="171450" lvl="0" indent="-171450">
            <a:buFont typeface="Arial" panose="020B0604020202020204" pitchFamily="34" charset="0"/>
            <a:buChar char="•"/>
          </a:pPr>
          <a:r>
            <a:rPr lang="fr-CA" sz="1100">
              <a:solidFill>
                <a:schemeClr val="dk1"/>
              </a:solidFill>
              <a:effectLst/>
              <a:latin typeface="+mn-lt"/>
              <a:ea typeface="+mn-ea"/>
              <a:cs typeface="+mn-cs"/>
            </a:rPr>
            <a:t>Il ou elle a dit à la personne qu’elle était dérangée, stupide ou bonne à rien;</a:t>
          </a:r>
        </a:p>
        <a:p>
          <a:pPr marL="171450" lvl="0" indent="-171450">
            <a:buFont typeface="Arial" panose="020B0604020202020204" pitchFamily="34" charset="0"/>
            <a:buChar char="•"/>
          </a:pPr>
          <a:r>
            <a:rPr lang="fr-CA" sz="1100">
              <a:solidFill>
                <a:schemeClr val="dk1"/>
              </a:solidFill>
              <a:effectLst/>
              <a:latin typeface="+mn-lt"/>
              <a:ea typeface="+mn-ea"/>
              <a:cs typeface="+mn-cs"/>
            </a:rPr>
            <a:t>Il ou elle a empêché la personne d’avoir des contacts avec ses amis ou les membres de sa famille;</a:t>
          </a:r>
        </a:p>
        <a:p>
          <a:pPr marL="171450" lvl="0" indent="-171450">
            <a:buFont typeface="Arial" panose="020B0604020202020204" pitchFamily="34" charset="0"/>
            <a:buChar char="•"/>
          </a:pPr>
          <a:r>
            <a:rPr lang="fr-CA" sz="1100">
              <a:solidFill>
                <a:schemeClr val="dk1"/>
              </a:solidFill>
              <a:effectLst/>
              <a:latin typeface="+mn-lt"/>
              <a:ea typeface="+mn-ea"/>
              <a:cs typeface="+mn-cs"/>
            </a:rPr>
            <a:t>Il ou elle a empêché la personne de travailler ou l’a privée d’argent ou de ressources financières;</a:t>
          </a:r>
        </a:p>
        <a:p>
          <a:pPr marL="171450" lvl="0" indent="-171450">
            <a:buFont typeface="Arial" panose="020B0604020202020204" pitchFamily="34" charset="0"/>
            <a:buChar char="•"/>
          </a:pPr>
          <a:r>
            <a:rPr lang="fr-CA" sz="1100">
              <a:solidFill>
                <a:schemeClr val="dk1"/>
              </a:solidFill>
              <a:effectLst/>
              <a:latin typeface="+mn-lt"/>
              <a:ea typeface="+mn-ea"/>
              <a:cs typeface="+mn-cs"/>
            </a:rPr>
            <a:t>Il ou elle a rejeté la faute de son comportement abusif ou violent sur la personne (si la personne a vécu au moins un acte de violence mesuré par l’outil CAS</a:t>
          </a:r>
          <a:r>
            <a:rPr lang="fr-CA" sz="1100" baseline="-25000">
              <a:solidFill>
                <a:schemeClr val="dk1"/>
              </a:solidFill>
              <a:effectLst/>
              <a:latin typeface="+mn-lt"/>
              <a:ea typeface="+mn-ea"/>
              <a:cs typeface="+mn-cs"/>
            </a:rPr>
            <a:t>R</a:t>
          </a:r>
          <a:r>
            <a:rPr lang="fr-CA" sz="1100">
              <a:solidFill>
                <a:schemeClr val="dk1"/>
              </a:solidFill>
              <a:effectLst/>
              <a:latin typeface="+mn-lt"/>
              <a:ea typeface="+mn-ea"/>
              <a:cs typeface="+mn-cs"/>
            </a:rPr>
            <a:t>-SF;  </a:t>
          </a:r>
        </a:p>
        <a:p>
          <a:pPr marL="171450" lvl="0" indent="-171450">
            <a:buFont typeface="Arial" panose="020B0604020202020204" pitchFamily="34" charset="0"/>
            <a:buChar char="•"/>
          </a:pPr>
          <a:r>
            <a:rPr lang="fr-CA" sz="1100">
              <a:solidFill>
                <a:schemeClr val="dk1"/>
              </a:solidFill>
              <a:effectLst/>
              <a:latin typeface="+mn-lt"/>
              <a:ea typeface="+mn-ea"/>
              <a:cs typeface="+mn-cs"/>
            </a:rPr>
            <a:t>Il ou elle a fait des commentaires au sujet des expériences sexuelles passées de la personne ou de ses comportements sexuels, de sorte qu’elle ait honte ou qu’elle se sente humiliée ou inférieure.</a:t>
          </a:r>
        </a:p>
        <a:p>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La violence physique permet à la personne auteure de la violence d’affirmer sa domination sur la victime. Elle est mesurée dans l’ESEPP à partir de 6 actes qui comportent des voies de fait ou des menaces d’agression physique par un ou une partenaire intime actuel(le) ou passé(e) :</a:t>
          </a:r>
        </a:p>
        <a:p>
          <a:pPr marL="171450" lvl="0" indent="-171450">
            <a:buFont typeface="Arial" panose="020B0604020202020204" pitchFamily="34" charset="0"/>
            <a:buChar char="•"/>
          </a:pPr>
          <a:r>
            <a:rPr lang="fr-CA" sz="1100">
              <a:solidFill>
                <a:schemeClr val="dk1"/>
              </a:solidFill>
              <a:effectLst/>
              <a:latin typeface="+mn-lt"/>
              <a:ea typeface="+mn-ea"/>
              <a:cs typeface="+mn-cs"/>
            </a:rPr>
            <a:t>Il ou elle a bousculé, poussé ou agrippé la personne ou l’a projetée au sol;</a:t>
          </a:r>
        </a:p>
        <a:p>
          <a:pPr marL="171450" lvl="0" indent="-171450">
            <a:buFont typeface="Arial" panose="020B0604020202020204" pitchFamily="34" charset="0"/>
            <a:buChar char="•"/>
          </a:pPr>
          <a:r>
            <a:rPr lang="fr-CA" sz="1100">
              <a:solidFill>
                <a:schemeClr val="dk1"/>
              </a:solidFill>
              <a:effectLst/>
              <a:latin typeface="+mn-lt"/>
              <a:ea typeface="+mn-ea"/>
              <a:cs typeface="+mn-cs"/>
            </a:rPr>
            <a:t>Il ou elle a utilisé ou menacé d’utiliser un couteau, une arme à feu, ou une autre arme pour blesser la personne; </a:t>
          </a:r>
        </a:p>
        <a:p>
          <a:pPr marL="171450" lvl="0" indent="-171450">
            <a:buFont typeface="Arial" panose="020B0604020202020204" pitchFamily="34" charset="0"/>
            <a:buChar char="•"/>
          </a:pPr>
          <a:r>
            <a:rPr lang="fr-CA" sz="1100">
              <a:solidFill>
                <a:schemeClr val="dk1"/>
              </a:solidFill>
              <a:effectLst/>
              <a:latin typeface="+mn-lt"/>
              <a:ea typeface="+mn-ea"/>
              <a:cs typeface="+mn-cs"/>
            </a:rPr>
            <a:t>Il ou elle a menacé de blesser ou de tuer la personne, ou de blesser ou tuer l’un de ses proches; </a:t>
          </a:r>
        </a:p>
        <a:p>
          <a:pPr marL="171450" lvl="0" indent="-171450">
            <a:buFont typeface="Arial" panose="020B0604020202020204" pitchFamily="34" charset="0"/>
            <a:buChar char="•"/>
          </a:pPr>
          <a:r>
            <a:rPr lang="fr-CA" sz="1100">
              <a:solidFill>
                <a:schemeClr val="dk1"/>
              </a:solidFill>
              <a:effectLst/>
              <a:latin typeface="+mn-lt"/>
              <a:ea typeface="+mn-ea"/>
              <a:cs typeface="+mn-cs"/>
            </a:rPr>
            <a:t>Il ou elle a tenté d’étrangler la personne; </a:t>
          </a:r>
        </a:p>
        <a:p>
          <a:pPr marL="171450" lvl="0" indent="-171450">
            <a:buFont typeface="Arial" panose="020B0604020202020204" pitchFamily="34" charset="0"/>
            <a:buChar char="•"/>
          </a:pPr>
          <a:r>
            <a:rPr lang="fr-CA" sz="1100">
              <a:solidFill>
                <a:schemeClr val="dk1"/>
              </a:solidFill>
              <a:effectLst/>
              <a:latin typeface="+mn-lt"/>
              <a:ea typeface="+mn-ea"/>
              <a:cs typeface="+mn-cs"/>
            </a:rPr>
            <a:t>Il ou elle a donné un coup de poing ou un coup de pied à la personne, l’a mordue ou l’a frappée avec un objet;</a:t>
          </a:r>
        </a:p>
        <a:p>
          <a:pPr marL="171450" lvl="0" indent="-171450">
            <a:buFont typeface="Arial" panose="020B0604020202020204" pitchFamily="34" charset="0"/>
            <a:buChar char="•"/>
          </a:pPr>
          <a:r>
            <a:rPr lang="fr-CA" sz="1100">
              <a:solidFill>
                <a:schemeClr val="dk1"/>
              </a:solidFill>
              <a:effectLst/>
              <a:latin typeface="+mn-lt"/>
              <a:ea typeface="+mn-ea"/>
              <a:cs typeface="+mn-cs"/>
            </a:rPr>
            <a:t>Il ou elle a confiné ou enfermé la personne dans une pièce ou un autre espace.</a:t>
          </a:r>
        </a:p>
        <a:p>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La violence sexuelle comprend les agressions sexuelles ou les menaces d’agression sexuelle et inclut 2 actes commis par un ou une partenaire intime actuel(le) ou passé(e) :</a:t>
          </a:r>
        </a:p>
        <a:p>
          <a:pPr marL="171450" lvl="0" indent="-171450">
            <a:buFont typeface="Arial" panose="020B0604020202020204" pitchFamily="34" charset="0"/>
            <a:buChar char="•"/>
          </a:pPr>
          <a:r>
            <a:rPr lang="fr-CA" sz="1100">
              <a:solidFill>
                <a:schemeClr val="dk1"/>
              </a:solidFill>
              <a:effectLst/>
              <a:latin typeface="+mn-lt"/>
              <a:ea typeface="+mn-ea"/>
              <a:cs typeface="+mn-cs"/>
            </a:rPr>
            <a:t>Il ou elle a obligé la personne à se livrer à des actes sexuels contre son gré;</a:t>
          </a:r>
        </a:p>
        <a:p>
          <a:pPr marL="171450" lvl="0" indent="-171450">
            <a:buFont typeface="Arial" panose="020B0604020202020204" pitchFamily="34" charset="0"/>
            <a:buChar char="•"/>
          </a:pPr>
          <a:r>
            <a:rPr lang="fr-CA" sz="1100">
              <a:solidFill>
                <a:schemeClr val="dk1"/>
              </a:solidFill>
              <a:effectLst/>
              <a:latin typeface="+mn-lt"/>
              <a:ea typeface="+mn-ea"/>
              <a:cs typeface="+mn-cs"/>
            </a:rPr>
            <a:t>Il ou elle a forcé ou tenté de forcer la personne à avoir une relation sexuelle.</a:t>
          </a:r>
        </a:p>
        <a:p>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actes de violence subis sont autodéclarés et présumés commis par un ou une partenaire intime (conjoint[e], conjoint[e] de fait, partenaire amoureux[-se]) actuel(le) ou passé(e), sans égard au fait que les partenaires vivent ensemble ou non. Les actes subis peuvent avoir fait ou non l’objet d’un signalement à la police. </a:t>
          </a:r>
        </a:p>
        <a:p>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personnes ayant subi au moins un des 16 actes de violence dans une relation intime ou amoureuse depuis l’âge de 15 ans sont considérées comme ayant vécu de la </a:t>
          </a:r>
          <a:r>
            <a:rPr lang="fr-CA" sz="1100" b="1">
              <a:solidFill>
                <a:schemeClr val="dk1"/>
              </a:solidFill>
              <a:effectLst/>
              <a:latin typeface="+mn-lt"/>
              <a:ea typeface="+mn-ea"/>
              <a:cs typeface="+mn-cs"/>
            </a:rPr>
            <a:t>victimisation associée à la violence entre partenaires intimes au cours de leur vie</a:t>
          </a:r>
          <a:r>
            <a:rPr lang="fr-CA" sz="1100">
              <a:solidFill>
                <a:schemeClr val="dk1"/>
              </a:solidFill>
              <a:effectLst/>
              <a:latin typeface="+mn-lt"/>
              <a:ea typeface="+mn-ea"/>
              <a:cs typeface="+mn-cs"/>
            </a:rPr>
            <a:t>.</a:t>
          </a:r>
        </a:p>
        <a:p>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Étant donné que la violence entre partenaires intimes se caractérise par une série d’actes répétitifs commis dans une volonté de domination, et que l’outil de mesure utilisé ne permet pas d’évaluer la fréquence des actes de violence subis au cours de la vie, il est difficile d’affirmer, sur la base d’une seule réponse positive ou même sur la base de plusieurs réponses positives, qu’une personne a effectivement vécu de la violence entre partenaires intimes au cours de sa vie. L’utilisation de l’expression </a:t>
          </a:r>
          <a:r>
            <a:rPr lang="fr-CA" sz="1100" b="1">
              <a:solidFill>
                <a:schemeClr val="dk1"/>
              </a:solidFill>
              <a:effectLst/>
              <a:latin typeface="+mn-lt"/>
              <a:ea typeface="+mn-ea"/>
              <a:cs typeface="+mn-cs"/>
            </a:rPr>
            <a:t>victimisation associée à la violence entre partenaires intimes</a:t>
          </a:r>
          <a:r>
            <a:rPr lang="fr-CA" sz="1100">
              <a:solidFill>
                <a:schemeClr val="dk1"/>
              </a:solidFill>
              <a:effectLst/>
              <a:latin typeface="+mn-lt"/>
              <a:ea typeface="+mn-ea"/>
              <a:cs typeface="+mn-cs"/>
            </a:rPr>
            <a:t> permet de remédier à cette limite; les gestes vécus sont associés à de la violence dans un contexte de relation intime ou amoureuse, mais on ne peut affirmer hors de tout doute qu’il s’agit de violence entre partenaires intimes. </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Univers</a:t>
          </a:r>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Ensemble de la population de 15 ans et plus qui a déjà été dans une relation intime ou amoureuse au cours de sa vie, à l’exception des individus résidant à temps plein dans une institution.</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Identification des groupes de population </a:t>
          </a:r>
          <a:endParaRPr lang="fr-CA" sz="1100">
            <a:solidFill>
              <a:schemeClr val="dk1"/>
            </a:solidFill>
            <a:effectLst/>
            <a:latin typeface="+mn-lt"/>
            <a:ea typeface="+mn-ea"/>
            <a:cs typeface="+mn-cs"/>
          </a:endParaRP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Personnes immigrantes</a:t>
          </a:r>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personnes qui sont ou ont déjà été des immigrant(e)s reçu(e)s ou des résident(e)s permanent(e)s. Ce sont les personnes à qui les autorités de l'immigration ont accordé le droit de résider au Canada en permanence ainsi que celles qui ont obtenu la citoyenneté canadienne par naturalisation.</a:t>
          </a:r>
        </a:p>
        <a:p>
          <a:endParaRPr lang="fr-CA" sz="1100" b="1" u="sng">
            <a:solidFill>
              <a:schemeClr val="dk1"/>
            </a:solidFill>
            <a:effectLst/>
            <a:latin typeface="+mn-lt"/>
            <a:ea typeface="+mn-ea"/>
            <a:cs typeface="+mn-cs"/>
          </a:endParaRPr>
        </a:p>
        <a:p>
          <a:r>
            <a:rPr lang="fr-CA" sz="1100" b="1" u="none">
              <a:solidFill>
                <a:schemeClr val="dk1"/>
              </a:solidFill>
              <a:effectLst/>
              <a:latin typeface="+mn-lt"/>
              <a:ea typeface="+mn-ea"/>
              <a:cs typeface="+mn-cs"/>
            </a:rPr>
            <a:t>Personnes issues de minorités visibles</a:t>
          </a:r>
          <a:endParaRPr lang="fr-CA" sz="1100" u="none">
            <a:solidFill>
              <a:schemeClr val="dk1"/>
            </a:solidFill>
            <a:effectLst/>
            <a:latin typeface="+mn-lt"/>
            <a:ea typeface="+mn-ea"/>
            <a:cs typeface="+mn-cs"/>
          </a:endParaRPr>
        </a:p>
        <a:p>
          <a:r>
            <a:rPr lang="fr-CA" sz="1100">
              <a:solidFill>
                <a:schemeClr val="dk1"/>
              </a:solidFill>
              <a:effectLst/>
              <a:latin typeface="+mn-lt"/>
              <a:ea typeface="+mn-ea"/>
              <a:cs typeface="+mn-cs"/>
            </a:rPr>
            <a:t>Les personnes issues de minorités visibles sont celles, autres que les Autochtones, qui ne sont pas de race blanche ou qui n’ont pas la peau blanche.</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Personnes de minorités sexuelles et de genre </a:t>
          </a:r>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personnes de minorités sexuelles sont celles qui ont déclaré une orientation sexuelle autre qu’hétérosexuelle, notamment lesbienne ou gaie, bisexuelle ou pansexuelle, queer ou bispirituelle.</a:t>
          </a:r>
        </a:p>
        <a:p>
          <a:r>
            <a:rPr lang="fr-CA" sz="1100">
              <a:solidFill>
                <a:schemeClr val="dk1"/>
              </a:solidFill>
              <a:effectLst/>
              <a:latin typeface="+mn-lt"/>
              <a:ea typeface="+mn-ea"/>
              <a:cs typeface="+mn-cs"/>
            </a:rPr>
            <a:t>Les personnes de minorités de genre sont les personnes transgenres et non binaires. Les personnes transgenres sont celles dont le genre (masculin ou féminin) diffère de leur sexe à la naissance.</a:t>
          </a:r>
        </a:p>
        <a:p>
          <a:r>
            <a:rPr lang="fr-CA" sz="1100">
              <a:solidFill>
                <a:schemeClr val="dk1"/>
              </a:solidFill>
              <a:effectLst/>
              <a:latin typeface="+mn-lt"/>
              <a:ea typeface="+mn-ea"/>
              <a:cs typeface="+mn-cs"/>
            </a:rPr>
            <a:t>Les personnes non binaires sont celles dont le genre se situe en dehors du modèle binaire masculin-féminin. Sont entre autres comprises les personnes dont le genre déclaré est agenre, pangenre, fluide, non conforme, queer ou bispirituel ou celles en questionnement quant à leur genre.</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Personnes ayant une incapacité</a:t>
          </a:r>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personnes ayant une incapacité sont celles qui ont déclaré être limitées dans leurs activités quotidiennes en raison d'une déficience ou d'une difficulté à accomplir certaines tâches. Ces difficultés proviennent d'un état de santé de long terme ou d'un problème ou trouble durable, ou qui devrait s’étendre sur une période de six mois ou plus. Les troubles du développement diagnostiqués sont aussi compris dans cette définition. </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Source de données</a:t>
          </a:r>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données présentées dans cette page proviennent de l’</a:t>
          </a:r>
          <a:r>
            <a:rPr lang="fr-CA" sz="1100" i="1">
              <a:solidFill>
                <a:schemeClr val="dk1"/>
              </a:solidFill>
              <a:effectLst/>
              <a:latin typeface="+mn-lt"/>
              <a:ea typeface="+mn-ea"/>
              <a:cs typeface="+mn-cs"/>
            </a:rPr>
            <a:t>Enquête sur la sécurité dans les espaces publics et privés</a:t>
          </a:r>
          <a:r>
            <a:rPr lang="fr-CA" sz="1100">
              <a:solidFill>
                <a:schemeClr val="dk1"/>
              </a:solidFill>
              <a:effectLst/>
              <a:latin typeface="+mn-lt"/>
              <a:ea typeface="+mn-ea"/>
              <a:cs typeface="+mn-cs"/>
            </a:rPr>
            <a:t> (ESEPP)</a:t>
          </a:r>
          <a:r>
            <a:rPr lang="fr-CA" sz="1100" i="1">
              <a:solidFill>
                <a:schemeClr val="dk1"/>
              </a:solidFill>
              <a:effectLst/>
              <a:latin typeface="+mn-lt"/>
              <a:ea typeface="+mn-ea"/>
              <a:cs typeface="+mn-cs"/>
            </a:rPr>
            <a:t> </a:t>
          </a:r>
          <a:r>
            <a:rPr lang="fr-CA" sz="1100">
              <a:solidFill>
                <a:schemeClr val="dk1"/>
              </a:solidFill>
              <a:effectLst/>
              <a:latin typeface="+mn-lt"/>
              <a:ea typeface="+mn-ea"/>
              <a:cs typeface="+mn-cs"/>
            </a:rPr>
            <a:t>de 2018 menée par Statistique Canada auprès des personnes de 15 ans et plus des dix provinces et des trois territoires qui ne vivaient pas en institution. Cette enquête est à participation volontaire. Les données ont été obtenues directement auprès des personnes répondantes.</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Utilisation de la variable « genre »</a:t>
          </a:r>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catégories Femmes+ et Hommes+ signifient que les personnes non binaires, soit celles dont le genre se situe en dehors du modèle binaire masculin-féminin, ont été réparties entre les femmes et les hommes. En raison de la petite taille de la population non binaire, cette répartition est nécessaire pour assurer la confidentialité des données des personnes appartenant à cette population.</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Précision des résultats et tests statistiques</a:t>
          </a:r>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statistiques présentées étant basées sur un échantillon, elles sont sujettes à l’erreur d’échantillonnage. Pour plus d’information sur les notions de précision statistique et de différence significative sur le plan statistique, consulter la page </a:t>
          </a:r>
          <a:r>
            <a:rPr lang="fr-CA" sz="1100" u="sng">
              <a:solidFill>
                <a:schemeClr val="dk1"/>
              </a:solidFill>
              <a:effectLst/>
              <a:latin typeface="+mn-lt"/>
              <a:ea typeface="+mn-ea"/>
              <a:cs typeface="+mn-cs"/>
              <a:hlinkClick xmlns:r="http://schemas.openxmlformats.org/officeDocument/2006/relationships" r:id=""/>
            </a:rPr>
            <a:t>Notions statistiques pour l’analyse de données d’enquête</a:t>
          </a:r>
          <a:r>
            <a:rPr lang="fr-CA" sz="1100">
              <a:solidFill>
                <a:schemeClr val="dk1"/>
              </a:solidFill>
              <a:effectLst/>
              <a:latin typeface="+mn-lt"/>
              <a:ea typeface="+mn-ea"/>
              <a:cs typeface="+mn-cs"/>
            </a:rPr>
            <a:t>. </a:t>
          </a:r>
        </a:p>
        <a:p>
          <a:r>
            <a:rPr lang="fr-CA" sz="1100">
              <a:solidFill>
                <a:schemeClr val="dk1"/>
              </a:solidFill>
              <a:effectLst/>
              <a:latin typeface="+mn-lt"/>
              <a:ea typeface="+mn-ea"/>
              <a:cs typeface="+mn-cs"/>
            </a:rPr>
            <a:t>À moins d’avis contraire, les différences évoquées ont été confirmées par des tests au seuil de 0,10. Il arrive que des résultats semblent différents, mais ne le soient pas sur le plan statistique selon les tests effectués. Cela peut être attribuable à un manque de puissance statistique de l’enquête d’où proviennent les mesures, particulièrement pour certains groupes de population. Dans le cas d’un test non significatif au seuil fixé, on ne peut pas conclure que les résultats sont différents entre deux groupes; on ne peut toutefois pas pour autant conclure qu’ils sont égaux.</a:t>
          </a:r>
        </a:p>
        <a:p>
          <a:endParaRPr lang="fr-CA" sz="1400" b="1">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statistique.quebec.ca/vitrine/egalite/dimensions-egalite/violence/victimisation-violence-partenaires-intimes?onglet=groupes-population" TargetMode="External"/><Relationship Id="rId1" Type="http://schemas.openxmlformats.org/officeDocument/2006/relationships/hyperlink" Target="https://statistique.quebec.ca/vitrine/egali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4E668-79F3-4344-8933-D9DCB836529B}">
  <dimension ref="A1:J32"/>
  <sheetViews>
    <sheetView tabSelected="1" workbookViewId="0"/>
  </sheetViews>
  <sheetFormatPr baseColWidth="10" defaultRowHeight="14.4" x14ac:dyDescent="0.3"/>
  <sheetData>
    <row r="1" spans="1:10" ht="15" x14ac:dyDescent="0.35">
      <c r="A1" s="1" t="s">
        <v>4</v>
      </c>
      <c r="B1" s="1"/>
      <c r="C1" s="1"/>
      <c r="D1" s="1"/>
      <c r="E1" s="1"/>
      <c r="F1" s="1"/>
      <c r="G1" s="1"/>
      <c r="H1" s="1"/>
      <c r="I1" s="1"/>
      <c r="J1" s="1"/>
    </row>
    <row r="2" spans="1:10" ht="15" x14ac:dyDescent="0.35">
      <c r="A2" s="5" t="s">
        <v>10</v>
      </c>
      <c r="B2" s="1"/>
      <c r="C2" s="1"/>
      <c r="D2" s="1"/>
      <c r="E2" s="1"/>
      <c r="F2" s="1"/>
      <c r="G2" s="1"/>
      <c r="H2" s="1"/>
      <c r="I2" s="1"/>
      <c r="J2" s="1"/>
    </row>
    <row r="3" spans="1:10" ht="15" x14ac:dyDescent="0.35">
      <c r="A3" s="1" t="s">
        <v>35</v>
      </c>
      <c r="B3" s="1"/>
      <c r="C3" s="1"/>
      <c r="D3" s="1"/>
      <c r="E3" s="1"/>
      <c r="F3" s="1"/>
      <c r="G3" s="1"/>
      <c r="H3" s="1"/>
      <c r="I3" s="1"/>
      <c r="J3" s="1"/>
    </row>
    <row r="4" spans="1:10" ht="15" x14ac:dyDescent="0.35">
      <c r="A4" s="1" t="s">
        <v>12</v>
      </c>
      <c r="B4" s="1"/>
      <c r="C4" s="1"/>
      <c r="D4" s="1"/>
      <c r="E4" s="1"/>
      <c r="F4" s="1"/>
      <c r="G4" s="1"/>
      <c r="H4" s="1"/>
      <c r="I4" s="1"/>
      <c r="J4" s="1"/>
    </row>
    <row r="5" spans="1:10" ht="15" x14ac:dyDescent="0.35">
      <c r="A5" s="1" t="s">
        <v>13</v>
      </c>
      <c r="B5" s="1"/>
      <c r="C5" s="1"/>
      <c r="D5" s="1"/>
      <c r="E5" s="1"/>
      <c r="F5" s="1"/>
      <c r="G5" s="1"/>
      <c r="H5" s="1"/>
      <c r="I5" s="1"/>
      <c r="J5" s="1"/>
    </row>
    <row r="6" spans="1:10" ht="15" x14ac:dyDescent="0.35">
      <c r="A6" s="1"/>
      <c r="B6" s="1"/>
      <c r="C6" s="1"/>
      <c r="D6" s="1"/>
      <c r="E6" s="1"/>
      <c r="F6" s="1"/>
      <c r="G6" s="1"/>
      <c r="H6" s="1"/>
      <c r="I6" s="1"/>
      <c r="J6" s="1"/>
    </row>
    <row r="7" spans="1:10" ht="15" x14ac:dyDescent="0.35">
      <c r="A7" s="1" t="s">
        <v>11</v>
      </c>
      <c r="B7" s="3" t="s">
        <v>36</v>
      </c>
      <c r="C7" s="1"/>
      <c r="D7" s="1"/>
      <c r="E7" s="1"/>
      <c r="F7" s="1"/>
      <c r="G7" s="1"/>
      <c r="H7" s="1"/>
      <c r="I7" s="1"/>
      <c r="J7" s="1"/>
    </row>
    <row r="8" spans="1:10" ht="15" x14ac:dyDescent="0.35">
      <c r="A8" s="4" t="s">
        <v>37</v>
      </c>
      <c r="B8" s="1"/>
      <c r="C8" s="1"/>
      <c r="D8" s="1"/>
      <c r="E8" s="1"/>
      <c r="F8" s="1"/>
      <c r="G8" s="1"/>
      <c r="H8" s="1"/>
      <c r="I8" s="1"/>
      <c r="J8" s="1"/>
    </row>
    <row r="9" spans="1:10" ht="15" x14ac:dyDescent="0.35">
      <c r="A9" s="1"/>
      <c r="B9" s="1"/>
      <c r="C9" s="1"/>
      <c r="D9" s="1"/>
      <c r="E9" s="1"/>
      <c r="F9" s="1"/>
      <c r="G9" s="1"/>
      <c r="H9" s="1"/>
      <c r="I9" s="1"/>
      <c r="J9" s="1"/>
    </row>
    <row r="10" spans="1:10" ht="15" x14ac:dyDescent="0.35">
      <c r="A10" s="1"/>
      <c r="B10" s="1"/>
      <c r="C10" s="1"/>
      <c r="D10" s="1"/>
      <c r="E10" s="1"/>
      <c r="F10" s="1"/>
      <c r="G10" s="1"/>
      <c r="H10" s="1"/>
      <c r="I10" s="1"/>
      <c r="J10" s="1"/>
    </row>
    <row r="11" spans="1:10" ht="15" x14ac:dyDescent="0.35">
      <c r="A11" s="1"/>
      <c r="B11" s="1"/>
      <c r="C11" s="1"/>
      <c r="D11" s="1"/>
      <c r="E11" s="1"/>
      <c r="F11" s="1"/>
      <c r="G11" s="1"/>
      <c r="H11" s="1"/>
      <c r="I11" s="1"/>
      <c r="J11" s="1"/>
    </row>
    <row r="12" spans="1:10" ht="15" x14ac:dyDescent="0.35">
      <c r="A12" s="2"/>
      <c r="B12" s="1"/>
      <c r="C12" s="1"/>
      <c r="D12" s="1"/>
      <c r="E12" s="1"/>
      <c r="F12" s="1"/>
      <c r="G12" s="1"/>
      <c r="H12" s="1"/>
      <c r="I12" s="1"/>
      <c r="J12" s="1"/>
    </row>
    <row r="13" spans="1:10" ht="15" x14ac:dyDescent="0.35">
      <c r="A13" s="1"/>
      <c r="B13" s="1"/>
      <c r="C13" s="1"/>
      <c r="D13" s="1"/>
      <c r="E13" s="1"/>
      <c r="F13" s="1"/>
      <c r="G13" s="1"/>
      <c r="H13" s="1"/>
      <c r="I13" s="1"/>
      <c r="J13" s="1"/>
    </row>
    <row r="14" spans="1:10" ht="15" x14ac:dyDescent="0.35">
      <c r="A14" s="1"/>
      <c r="B14" s="1"/>
      <c r="C14" s="1"/>
      <c r="D14" s="1"/>
      <c r="E14" s="1"/>
      <c r="F14" s="1"/>
      <c r="G14" s="1"/>
      <c r="H14" s="1"/>
      <c r="I14" s="1"/>
      <c r="J14" s="1"/>
    </row>
    <row r="15" spans="1:10" ht="15" x14ac:dyDescent="0.35">
      <c r="A15" s="1"/>
      <c r="B15" s="1"/>
      <c r="C15" s="1"/>
      <c r="D15" s="1"/>
      <c r="E15" s="1"/>
      <c r="F15" s="1"/>
      <c r="G15" s="1"/>
      <c r="H15" s="1"/>
      <c r="I15" s="1"/>
      <c r="J15" s="1"/>
    </row>
    <row r="16" spans="1:10" ht="15" x14ac:dyDescent="0.35">
      <c r="A16" s="1"/>
      <c r="B16" s="1"/>
      <c r="C16" s="1"/>
      <c r="D16" s="1"/>
      <c r="E16" s="1"/>
      <c r="F16" s="1"/>
      <c r="G16" s="1"/>
      <c r="H16" s="1"/>
      <c r="I16" s="1"/>
      <c r="J16" s="1"/>
    </row>
    <row r="17" spans="1:10" ht="15" x14ac:dyDescent="0.35">
      <c r="A17" s="1"/>
      <c r="B17" s="1"/>
      <c r="C17" s="1"/>
      <c r="D17" s="1"/>
      <c r="E17" s="1"/>
      <c r="F17" s="1"/>
      <c r="G17" s="1"/>
      <c r="H17" s="1"/>
      <c r="I17" s="1"/>
      <c r="J17" s="1"/>
    </row>
    <row r="18" spans="1:10" ht="15" x14ac:dyDescent="0.35">
      <c r="A18" s="1"/>
      <c r="B18" s="1"/>
      <c r="C18" s="1"/>
      <c r="D18" s="1"/>
      <c r="E18" s="1"/>
      <c r="F18" s="1"/>
      <c r="G18" s="1"/>
      <c r="H18" s="1"/>
      <c r="I18" s="1"/>
      <c r="J18" s="1"/>
    </row>
    <row r="19" spans="1:10" ht="15" x14ac:dyDescent="0.35">
      <c r="A19" s="1"/>
      <c r="B19" s="1"/>
      <c r="C19" s="1"/>
      <c r="D19" s="1"/>
      <c r="E19" s="1"/>
      <c r="F19" s="1"/>
      <c r="G19" s="1"/>
      <c r="H19" s="1"/>
      <c r="I19" s="1"/>
      <c r="J19" s="1"/>
    </row>
    <row r="20" spans="1:10" ht="15" x14ac:dyDescent="0.35">
      <c r="A20" s="1"/>
      <c r="B20" s="1"/>
      <c r="C20" s="1"/>
      <c r="D20" s="1"/>
      <c r="E20" s="1"/>
      <c r="F20" s="1"/>
      <c r="G20" s="1"/>
      <c r="H20" s="1"/>
      <c r="I20" s="1"/>
      <c r="J20" s="1"/>
    </row>
    <row r="21" spans="1:10" ht="15" x14ac:dyDescent="0.35">
      <c r="A21" s="1"/>
      <c r="B21" s="1"/>
      <c r="C21" s="1"/>
      <c r="D21" s="1"/>
      <c r="E21" s="1"/>
      <c r="F21" s="1"/>
      <c r="G21" s="1"/>
      <c r="H21" s="1"/>
      <c r="I21" s="1"/>
      <c r="J21" s="1"/>
    </row>
    <row r="22" spans="1:10" ht="15" x14ac:dyDescent="0.35">
      <c r="A22" s="1"/>
      <c r="B22" s="1"/>
      <c r="C22" s="1"/>
      <c r="D22" s="1"/>
      <c r="E22" s="1"/>
      <c r="F22" s="1"/>
      <c r="G22" s="1"/>
      <c r="H22" s="1"/>
      <c r="I22" s="1"/>
      <c r="J22" s="1"/>
    </row>
    <row r="23" spans="1:10" ht="15" x14ac:dyDescent="0.35">
      <c r="A23" s="1"/>
      <c r="B23" s="1"/>
      <c r="C23" s="1"/>
      <c r="D23" s="1"/>
      <c r="E23" s="1"/>
      <c r="F23" s="1"/>
      <c r="G23" s="1"/>
      <c r="H23" s="1"/>
      <c r="I23" s="1"/>
      <c r="J23" s="1"/>
    </row>
    <row r="24" spans="1:10" ht="15" x14ac:dyDescent="0.35">
      <c r="A24" s="1"/>
      <c r="B24" s="1"/>
      <c r="C24" s="1"/>
      <c r="D24" s="1"/>
      <c r="E24" s="1"/>
      <c r="F24" s="1"/>
      <c r="G24" s="1"/>
      <c r="H24" s="1"/>
      <c r="I24" s="1"/>
      <c r="J24" s="1"/>
    </row>
    <row r="25" spans="1:10" ht="15" x14ac:dyDescent="0.35">
      <c r="A25" s="1"/>
      <c r="B25" s="1"/>
      <c r="C25" s="1"/>
      <c r="D25" s="1"/>
      <c r="E25" s="1"/>
      <c r="F25" s="1"/>
      <c r="G25" s="1"/>
      <c r="H25" s="1"/>
      <c r="I25" s="1"/>
      <c r="J25" s="1"/>
    </row>
    <row r="26" spans="1:10" ht="15" x14ac:dyDescent="0.35">
      <c r="A26" s="1"/>
      <c r="B26" s="1"/>
      <c r="C26" s="1"/>
      <c r="D26" s="1"/>
      <c r="E26" s="1"/>
      <c r="F26" s="1"/>
      <c r="G26" s="1"/>
      <c r="H26" s="1"/>
      <c r="I26" s="1"/>
      <c r="J26" s="1"/>
    </row>
    <row r="27" spans="1:10" ht="15" x14ac:dyDescent="0.35">
      <c r="A27" s="1"/>
      <c r="B27" s="1"/>
      <c r="C27" s="1"/>
      <c r="D27" s="1"/>
      <c r="E27" s="1"/>
      <c r="F27" s="1"/>
      <c r="G27" s="1"/>
      <c r="H27" s="1"/>
      <c r="I27" s="1"/>
      <c r="J27" s="1"/>
    </row>
    <row r="28" spans="1:10" ht="15" x14ac:dyDescent="0.35">
      <c r="A28" s="1"/>
      <c r="B28" s="1"/>
      <c r="C28" s="1"/>
      <c r="D28" s="1"/>
      <c r="E28" s="1"/>
      <c r="F28" s="1"/>
      <c r="G28" s="1"/>
      <c r="H28" s="1"/>
      <c r="I28" s="1"/>
      <c r="J28" s="1"/>
    </row>
    <row r="29" spans="1:10" ht="15" x14ac:dyDescent="0.35">
      <c r="A29" s="1"/>
      <c r="B29" s="1"/>
      <c r="C29" s="1"/>
      <c r="D29" s="1"/>
      <c r="E29" s="1"/>
      <c r="F29" s="1"/>
      <c r="G29" s="1"/>
      <c r="H29" s="1"/>
      <c r="I29" s="1"/>
      <c r="J29" s="1"/>
    </row>
    <row r="30" spans="1:10" ht="15" x14ac:dyDescent="0.35">
      <c r="A30" s="1"/>
      <c r="B30" s="1"/>
      <c r="C30" s="1"/>
      <c r="D30" s="1"/>
      <c r="E30" s="1"/>
      <c r="F30" s="1"/>
      <c r="G30" s="1"/>
      <c r="H30" s="1"/>
      <c r="I30" s="1"/>
      <c r="J30" s="1"/>
    </row>
    <row r="31" spans="1:10" ht="15" x14ac:dyDescent="0.35">
      <c r="A31" s="1"/>
      <c r="B31" s="1"/>
      <c r="C31" s="1"/>
      <c r="D31" s="1"/>
      <c r="E31" s="1"/>
      <c r="F31" s="1"/>
      <c r="G31" s="1"/>
      <c r="H31" s="1"/>
      <c r="I31" s="1"/>
      <c r="J31" s="1"/>
    </row>
    <row r="32" spans="1:10" ht="15" x14ac:dyDescent="0.35">
      <c r="A32" s="1"/>
      <c r="B32" s="1"/>
      <c r="C32" s="1"/>
      <c r="D32" s="1"/>
      <c r="E32" s="1"/>
      <c r="F32" s="1"/>
      <c r="G32" s="1"/>
      <c r="H32" s="1"/>
      <c r="I32" s="1"/>
      <c r="J32" s="1"/>
    </row>
  </sheetData>
  <hyperlinks>
    <hyperlink ref="A2" r:id="rId1" display="https://statistique.quebec.ca/vitrine/egalite" xr:uid="{DA496C24-044E-4442-94C2-B2014786DB37}"/>
    <hyperlink ref="B7" r:id="rId2" xr:uid="{A0239F4C-815B-4A6D-9771-F965A782FC84}"/>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6"/>
  <sheetViews>
    <sheetView workbookViewId="0">
      <selection activeCell="J22" sqref="J22"/>
    </sheetView>
  </sheetViews>
  <sheetFormatPr baseColWidth="10" defaultColWidth="11.44140625" defaultRowHeight="15" x14ac:dyDescent="0.35"/>
  <cols>
    <col min="1" max="1" width="26.6640625" style="7" customWidth="1"/>
    <col min="2" max="2" width="11.44140625" style="7"/>
    <col min="3" max="3" width="11.88671875" style="7" customWidth="1"/>
    <col min="4" max="5" width="11.44140625" style="7"/>
    <col min="6" max="6" width="2.44140625" style="7" customWidth="1"/>
    <col min="7" max="7" width="1.77734375" style="7" customWidth="1"/>
    <col min="8" max="10" width="11.44140625" style="7"/>
    <col min="11" max="11" width="4.109375" style="7" customWidth="1"/>
    <col min="12" max="12" width="3.5546875" style="7" customWidth="1"/>
    <col min="13" max="15" width="11.44140625" style="7"/>
    <col min="16" max="16" width="6.44140625" style="7" customWidth="1"/>
    <col min="17" max="16384" width="11.44140625" style="7"/>
  </cols>
  <sheetData>
    <row r="1" spans="1:31" s="37" customFormat="1" x14ac:dyDescent="0.35">
      <c r="A1" s="10" t="s">
        <v>38</v>
      </c>
      <c r="B1" s="10"/>
      <c r="C1" s="10"/>
      <c r="D1" s="9"/>
      <c r="E1" s="9"/>
      <c r="F1" s="9"/>
      <c r="G1" s="7"/>
      <c r="H1" s="7"/>
      <c r="I1" s="7"/>
      <c r="J1" s="7"/>
      <c r="K1" s="7"/>
      <c r="L1" s="9"/>
      <c r="M1" s="7"/>
      <c r="N1" s="7"/>
      <c r="O1" s="7"/>
      <c r="P1" s="7"/>
      <c r="Q1" s="7"/>
      <c r="R1" s="7"/>
      <c r="S1" s="7"/>
      <c r="T1" s="7"/>
      <c r="U1" s="7"/>
      <c r="V1" s="7"/>
      <c r="W1" s="7"/>
      <c r="X1" s="7"/>
      <c r="Y1" s="7"/>
      <c r="Z1" s="7"/>
      <c r="AA1" s="7"/>
      <c r="AB1" s="7"/>
      <c r="AC1" s="7"/>
      <c r="AD1" s="7"/>
      <c r="AE1" s="7"/>
    </row>
    <row r="2" spans="1:31" x14ac:dyDescent="0.35">
      <c r="A2" s="12"/>
      <c r="B2" s="12"/>
      <c r="C2" s="12"/>
      <c r="D2" s="12"/>
      <c r="E2" s="11"/>
      <c r="F2" s="11"/>
      <c r="G2" s="11"/>
      <c r="H2" s="11"/>
      <c r="I2" s="11"/>
      <c r="J2" s="11"/>
      <c r="K2" s="11"/>
      <c r="L2" s="11"/>
      <c r="M2" s="11"/>
      <c r="N2" s="12"/>
      <c r="O2" s="11"/>
      <c r="P2" s="11"/>
    </row>
    <row r="3" spans="1:31" ht="26.4" customHeight="1" x14ac:dyDescent="0.35">
      <c r="A3" s="13"/>
      <c r="B3" s="46" t="s">
        <v>6</v>
      </c>
      <c r="C3" s="46"/>
      <c r="D3" s="46"/>
      <c r="E3" s="46" t="s">
        <v>14</v>
      </c>
      <c r="F3" s="46"/>
      <c r="G3" s="46"/>
      <c r="H3" s="46"/>
      <c r="I3" s="46"/>
      <c r="J3" s="46" t="s">
        <v>15</v>
      </c>
      <c r="K3" s="46"/>
      <c r="L3" s="46"/>
      <c r="M3" s="46"/>
      <c r="N3" s="46"/>
      <c r="O3" s="14" t="s">
        <v>16</v>
      </c>
      <c r="P3" s="14"/>
    </row>
    <row r="4" spans="1:31" ht="45.6" customHeight="1" x14ac:dyDescent="0.35">
      <c r="A4" s="15"/>
      <c r="B4" s="16" t="s">
        <v>0</v>
      </c>
      <c r="C4" s="47" t="s">
        <v>7</v>
      </c>
      <c r="D4" s="47"/>
      <c r="E4" s="16" t="s">
        <v>0</v>
      </c>
      <c r="F4" s="16"/>
      <c r="G4" s="16"/>
      <c r="H4" s="47" t="s">
        <v>7</v>
      </c>
      <c r="I4" s="47"/>
      <c r="J4" s="16" t="s">
        <v>0</v>
      </c>
      <c r="K4" s="16"/>
      <c r="L4" s="16"/>
      <c r="M4" s="47" t="s">
        <v>7</v>
      </c>
      <c r="N4" s="47"/>
      <c r="O4" s="17" t="s">
        <v>1</v>
      </c>
      <c r="P4" s="17"/>
    </row>
    <row r="5" spans="1:31" x14ac:dyDescent="0.35">
      <c r="A5" s="7" t="s">
        <v>17</v>
      </c>
      <c r="B5" s="7">
        <v>35.1</v>
      </c>
      <c r="C5" s="7">
        <v>30.6</v>
      </c>
      <c r="D5" s="18">
        <v>40</v>
      </c>
      <c r="E5" s="20">
        <v>39.299999999999997</v>
      </c>
      <c r="F5" s="20"/>
      <c r="G5" s="9" t="s">
        <v>2</v>
      </c>
      <c r="H5" s="7">
        <v>32.4</v>
      </c>
      <c r="I5" s="18">
        <v>46.6</v>
      </c>
      <c r="J5" s="20">
        <v>30.8</v>
      </c>
      <c r="K5" s="20"/>
      <c r="L5" s="23" t="s">
        <v>26</v>
      </c>
      <c r="M5" s="7">
        <v>24.6</v>
      </c>
      <c r="N5" s="7">
        <v>37.700000000000003</v>
      </c>
      <c r="O5" s="18">
        <f>E5-J5</f>
        <v>8.4999999999999964</v>
      </c>
      <c r="P5" s="6" t="s">
        <v>45</v>
      </c>
    </row>
    <row r="6" spans="1:31" x14ac:dyDescent="0.35">
      <c r="A6" s="7" t="s">
        <v>19</v>
      </c>
      <c r="B6" s="39">
        <v>25.9</v>
      </c>
      <c r="C6" s="7">
        <v>24.6</v>
      </c>
      <c r="D6" s="18">
        <v>27.1</v>
      </c>
      <c r="E6" s="20">
        <v>31.7</v>
      </c>
      <c r="F6" s="20"/>
      <c r="G6" s="9" t="s">
        <v>2</v>
      </c>
      <c r="H6" s="7">
        <v>29.9</v>
      </c>
      <c r="I6" s="18">
        <v>33.6</v>
      </c>
      <c r="J6" s="20">
        <v>19.600000000000001</v>
      </c>
      <c r="K6" s="20"/>
      <c r="L6" s="9" t="s">
        <v>26</v>
      </c>
      <c r="M6" s="7">
        <v>18.100000000000001</v>
      </c>
      <c r="N6" s="7">
        <v>21.3</v>
      </c>
      <c r="O6" s="18">
        <f>E6-J6</f>
        <v>12.099999999999998</v>
      </c>
      <c r="P6" s="6" t="s">
        <v>45</v>
      </c>
    </row>
    <row r="8" spans="1:31" customFormat="1" ht="14.4" x14ac:dyDescent="0.3">
      <c r="A8" s="48" t="s">
        <v>5</v>
      </c>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row>
    <row r="9" spans="1:31" customFormat="1" ht="14.4" x14ac:dyDescent="0.3">
      <c r="A9" s="34" t="s">
        <v>39</v>
      </c>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row>
    <row r="10" spans="1:31" customFormat="1" ht="14.4" x14ac:dyDescent="0.3">
      <c r="A10" s="34" t="s">
        <v>40</v>
      </c>
      <c r="B10" s="33"/>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row>
    <row r="11" spans="1:31" customFormat="1" ht="14.4" x14ac:dyDescent="0.3">
      <c r="A11" s="34" t="s">
        <v>41</v>
      </c>
      <c r="B11" s="3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row>
    <row r="12" spans="1:31" s="29" customFormat="1" ht="14.4" x14ac:dyDescent="0.3">
      <c r="A12" s="34" t="s">
        <v>42</v>
      </c>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row>
    <row r="13" spans="1:31" s="29" customFormat="1" ht="14.4" x14ac:dyDescent="0.3">
      <c r="A13" s="34" t="s">
        <v>43</v>
      </c>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row>
    <row r="14" spans="1:31" customFormat="1" ht="14.4" x14ac:dyDescent="0.3">
      <c r="A14" s="34" t="s">
        <v>20</v>
      </c>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row>
    <row r="15" spans="1:31" customFormat="1" ht="14.4" x14ac:dyDescent="0.3">
      <c r="A15" s="33" t="s">
        <v>21</v>
      </c>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row>
    <row r="16" spans="1:31" customFormat="1" ht="14.4" x14ac:dyDescent="0.3">
      <c r="A16" s="49" t="s">
        <v>44</v>
      </c>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row>
  </sheetData>
  <mergeCells count="8">
    <mergeCell ref="A8:AE8"/>
    <mergeCell ref="A16:AE16"/>
    <mergeCell ref="B3:D3"/>
    <mergeCell ref="E3:I3"/>
    <mergeCell ref="J3:N3"/>
    <mergeCell ref="C4:D4"/>
    <mergeCell ref="H4:I4"/>
    <mergeCell ref="M4:N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DD125-8038-42F0-A9C8-0B8DAE23B1D8}">
  <dimension ref="A1:AE16"/>
  <sheetViews>
    <sheetView workbookViewId="0">
      <selection sqref="A1:XFD1"/>
    </sheetView>
  </sheetViews>
  <sheetFormatPr baseColWidth="10" defaultColWidth="11.44140625" defaultRowHeight="15" x14ac:dyDescent="0.35"/>
  <cols>
    <col min="1" max="1" width="26.6640625" style="7" customWidth="1"/>
    <col min="2" max="2" width="11.44140625" style="7"/>
    <col min="3" max="3" width="2.88671875" style="7" customWidth="1"/>
    <col min="4" max="4" width="11.88671875" style="7" customWidth="1"/>
    <col min="5" max="6" width="11.44140625" style="7"/>
    <col min="7" max="7" width="3" style="7" customWidth="1"/>
    <col min="8" max="8" width="2" style="7" customWidth="1"/>
    <col min="9" max="11" width="11.44140625" style="7"/>
    <col min="12" max="12" width="2.5546875" style="7" customWidth="1"/>
    <col min="13" max="13" width="2.33203125" style="7" customWidth="1"/>
    <col min="14" max="16384" width="11.44140625" style="7"/>
  </cols>
  <sheetData>
    <row r="1" spans="1:31" s="37" customFormat="1" x14ac:dyDescent="0.35">
      <c r="A1" s="10" t="s">
        <v>46</v>
      </c>
      <c r="B1" s="10"/>
      <c r="C1" s="10"/>
      <c r="D1" s="9"/>
      <c r="E1" s="9"/>
      <c r="F1" s="9"/>
      <c r="G1" s="7"/>
      <c r="H1" s="7"/>
      <c r="I1" s="7"/>
      <c r="J1" s="7"/>
      <c r="K1" s="7"/>
      <c r="L1" s="9"/>
      <c r="M1" s="7"/>
      <c r="N1" s="7"/>
      <c r="O1" s="7"/>
      <c r="P1" s="7"/>
      <c r="Q1" s="7"/>
      <c r="R1" s="7"/>
      <c r="S1" s="7"/>
      <c r="T1" s="7"/>
      <c r="U1" s="7"/>
      <c r="V1" s="7"/>
      <c r="W1" s="7"/>
      <c r="X1" s="7"/>
      <c r="Y1" s="7"/>
      <c r="Z1" s="7"/>
      <c r="AA1" s="7"/>
      <c r="AB1" s="7"/>
      <c r="AC1" s="7"/>
      <c r="AD1" s="7"/>
      <c r="AE1" s="7"/>
    </row>
    <row r="2" spans="1:31" ht="19.95" customHeight="1" x14ac:dyDescent="0.35">
      <c r="A2" s="12"/>
      <c r="B2" s="12"/>
      <c r="C2" s="12"/>
      <c r="D2" s="12"/>
      <c r="E2" s="12"/>
      <c r="F2" s="11"/>
      <c r="G2" s="11"/>
      <c r="H2" s="11"/>
      <c r="I2" s="11"/>
      <c r="J2" s="11"/>
      <c r="K2" s="11"/>
      <c r="L2" s="11"/>
      <c r="M2" s="11"/>
      <c r="N2" s="11"/>
      <c r="O2" s="12"/>
      <c r="P2" s="11"/>
      <c r="Q2" s="11"/>
    </row>
    <row r="3" spans="1:31" x14ac:dyDescent="0.35">
      <c r="A3" s="13"/>
      <c r="B3" s="46" t="s">
        <v>6</v>
      </c>
      <c r="C3" s="46"/>
      <c r="D3" s="46"/>
      <c r="E3" s="46"/>
      <c r="F3" s="22" t="s">
        <v>14</v>
      </c>
      <c r="G3" s="22"/>
      <c r="H3" s="22"/>
      <c r="I3" s="22"/>
      <c r="J3" s="22"/>
      <c r="K3" s="22" t="s">
        <v>15</v>
      </c>
      <c r="L3" s="22"/>
      <c r="M3" s="22"/>
      <c r="N3" s="22"/>
      <c r="O3" s="22"/>
      <c r="P3" s="14" t="s">
        <v>16</v>
      </c>
      <c r="Q3" s="14"/>
    </row>
    <row r="4" spans="1:31" ht="31.95" customHeight="1" x14ac:dyDescent="0.35">
      <c r="A4" s="15"/>
      <c r="B4" s="16" t="s">
        <v>0</v>
      </c>
      <c r="C4" s="16"/>
      <c r="D4" s="47" t="s">
        <v>7</v>
      </c>
      <c r="E4" s="47"/>
      <c r="F4" s="16" t="s">
        <v>0</v>
      </c>
      <c r="G4" s="16"/>
      <c r="H4" s="16"/>
      <c r="I4" s="47" t="s">
        <v>7</v>
      </c>
      <c r="J4" s="47"/>
      <c r="K4" s="16" t="s">
        <v>0</v>
      </c>
      <c r="L4" s="16"/>
      <c r="M4" s="16"/>
      <c r="N4" s="47" t="s">
        <v>7</v>
      </c>
      <c r="O4" s="47"/>
      <c r="P4" s="17" t="s">
        <v>1</v>
      </c>
      <c r="Q4" s="17"/>
    </row>
    <row r="5" spans="1:31" ht="16.2" x14ac:dyDescent="0.35">
      <c r="A5" s="7" t="s">
        <v>22</v>
      </c>
      <c r="B5" s="30">
        <v>31</v>
      </c>
      <c r="C5" s="30"/>
      <c r="D5" s="9">
        <v>29.4</v>
      </c>
      <c r="E5" s="18">
        <v>32.700000000000003</v>
      </c>
      <c r="F5" s="9">
        <v>36.9</v>
      </c>
      <c r="G5" s="6"/>
      <c r="H5" s="9" t="s">
        <v>2</v>
      </c>
      <c r="I5" s="9">
        <v>34.5</v>
      </c>
      <c r="J5" s="18">
        <v>39.4</v>
      </c>
      <c r="K5" s="23">
        <v>24.9</v>
      </c>
      <c r="L5" s="24"/>
      <c r="M5" s="23" t="s">
        <v>26</v>
      </c>
      <c r="N5" s="9">
        <v>22.8</v>
      </c>
      <c r="O5" s="18">
        <v>27.1</v>
      </c>
      <c r="P5" s="18">
        <f>F5-K5</f>
        <v>12</v>
      </c>
      <c r="Q5" s="9" t="s">
        <v>45</v>
      </c>
    </row>
    <row r="6" spans="1:31" x14ac:dyDescent="0.35">
      <c r="A6" s="7" t="s">
        <v>23</v>
      </c>
      <c r="B6" s="30">
        <v>15.1</v>
      </c>
      <c r="C6" s="31"/>
      <c r="D6" s="7">
        <v>13.6</v>
      </c>
      <c r="E6" s="18">
        <v>16.8</v>
      </c>
      <c r="F6" s="30">
        <v>20.399999999999999</v>
      </c>
      <c r="G6" s="21"/>
      <c r="H6" s="9" t="s">
        <v>2</v>
      </c>
      <c r="I6" s="7">
        <v>17.899999999999999</v>
      </c>
      <c r="J6" s="18">
        <v>23.1</v>
      </c>
      <c r="K6" s="7">
        <v>8.9</v>
      </c>
      <c r="L6" s="23"/>
      <c r="M6" s="9" t="s">
        <v>26</v>
      </c>
      <c r="N6" s="7">
        <v>7.2</v>
      </c>
      <c r="O6" s="18">
        <v>11.1</v>
      </c>
      <c r="P6" s="18">
        <f>F6-K6</f>
        <v>11.499999999999998</v>
      </c>
      <c r="Q6" s="9" t="s">
        <v>45</v>
      </c>
    </row>
    <row r="8" spans="1:31" customFormat="1" ht="14.4" x14ac:dyDescent="0.3">
      <c r="A8" s="48" t="s">
        <v>5</v>
      </c>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row>
    <row r="9" spans="1:31" customFormat="1" ht="14.4" x14ac:dyDescent="0.3">
      <c r="A9" s="34" t="s">
        <v>39</v>
      </c>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row>
    <row r="10" spans="1:31" customFormat="1" ht="14.4" x14ac:dyDescent="0.3">
      <c r="A10" s="34" t="s">
        <v>47</v>
      </c>
      <c r="B10" s="33"/>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row>
    <row r="11" spans="1:31" customFormat="1" ht="14.4" x14ac:dyDescent="0.3">
      <c r="A11" s="34" t="s">
        <v>48</v>
      </c>
      <c r="B11" s="3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row>
    <row r="12" spans="1:31" s="29" customFormat="1" ht="14.4" x14ac:dyDescent="0.3">
      <c r="A12" s="34" t="s">
        <v>42</v>
      </c>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row>
    <row r="13" spans="1:31" s="29" customFormat="1" ht="14.4" x14ac:dyDescent="0.3">
      <c r="A13" s="34" t="s">
        <v>43</v>
      </c>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row>
    <row r="14" spans="1:31" customFormat="1" ht="14.4" x14ac:dyDescent="0.3">
      <c r="A14" s="34" t="s">
        <v>20</v>
      </c>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row>
    <row r="15" spans="1:31" customFormat="1" ht="14.4" x14ac:dyDescent="0.3">
      <c r="A15" s="33" t="s">
        <v>21</v>
      </c>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row>
    <row r="16" spans="1:31" customFormat="1" ht="14.4" x14ac:dyDescent="0.3">
      <c r="A16" s="49" t="s">
        <v>34</v>
      </c>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row>
  </sheetData>
  <mergeCells count="6">
    <mergeCell ref="A16:AE16"/>
    <mergeCell ref="B3:E3"/>
    <mergeCell ref="D4:E4"/>
    <mergeCell ref="I4:J4"/>
    <mergeCell ref="N4:O4"/>
    <mergeCell ref="A8:AE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E2163-6F9F-4E70-B842-B89C112B0B65}">
  <dimension ref="A1:AE15"/>
  <sheetViews>
    <sheetView workbookViewId="0">
      <selection activeCell="A14" sqref="A14:XFD14"/>
    </sheetView>
  </sheetViews>
  <sheetFormatPr baseColWidth="10" defaultColWidth="11.44140625" defaultRowHeight="15" x14ac:dyDescent="0.35"/>
  <cols>
    <col min="1" max="1" width="26.6640625" style="7" customWidth="1"/>
    <col min="2" max="2" width="11.44140625" style="7"/>
    <col min="3" max="3" width="11.88671875" style="7" customWidth="1"/>
    <col min="4" max="5" width="11.44140625" style="7"/>
    <col min="6" max="6" width="1.6640625" style="7" customWidth="1"/>
    <col min="7" max="9" width="11.44140625" style="7"/>
    <col min="10" max="10" width="2.33203125" style="7" customWidth="1"/>
    <col min="11" max="16384" width="11.44140625" style="7"/>
  </cols>
  <sheetData>
    <row r="1" spans="1:31" s="43" customFormat="1" x14ac:dyDescent="0.35">
      <c r="A1" s="10" t="s">
        <v>49</v>
      </c>
      <c r="B1" s="40"/>
      <c r="C1" s="40"/>
      <c r="D1" s="6"/>
      <c r="E1" s="6"/>
      <c r="F1" s="6"/>
      <c r="G1" s="41"/>
      <c r="H1" s="41"/>
      <c r="I1" s="41"/>
      <c r="J1" s="41"/>
      <c r="K1" s="41"/>
      <c r="L1" s="6"/>
      <c r="M1" s="41"/>
      <c r="N1" s="41"/>
      <c r="O1" s="41"/>
      <c r="P1" s="41"/>
      <c r="Q1" s="41"/>
      <c r="R1" s="41"/>
      <c r="S1" s="41"/>
      <c r="T1" s="41"/>
      <c r="U1" s="41"/>
      <c r="V1" s="41"/>
      <c r="W1" s="41"/>
      <c r="X1" s="41"/>
      <c r="Y1" s="41"/>
      <c r="Z1" s="41"/>
      <c r="AA1" s="41"/>
      <c r="AB1" s="41"/>
      <c r="AC1" s="41"/>
      <c r="AD1" s="41"/>
      <c r="AE1" s="41"/>
    </row>
    <row r="2" spans="1:31" ht="16.2" customHeight="1" x14ac:dyDescent="0.35">
      <c r="A2" s="12"/>
      <c r="B2" s="12"/>
      <c r="C2" s="12"/>
      <c r="D2" s="12"/>
      <c r="E2" s="11"/>
      <c r="F2" s="11"/>
      <c r="G2" s="11"/>
      <c r="H2" s="11"/>
      <c r="I2" s="11"/>
      <c r="J2" s="11"/>
      <c r="K2" s="11"/>
      <c r="L2" s="12"/>
      <c r="M2" s="11"/>
      <c r="N2" s="11"/>
    </row>
    <row r="3" spans="1:31" x14ac:dyDescent="0.35">
      <c r="A3" s="8"/>
      <c r="B3" s="46" t="s">
        <v>6</v>
      </c>
      <c r="C3" s="46"/>
      <c r="D3" s="46"/>
      <c r="E3" s="46" t="s">
        <v>14</v>
      </c>
      <c r="F3" s="46"/>
      <c r="G3" s="46"/>
      <c r="H3" s="46"/>
      <c r="I3" s="46" t="s">
        <v>15</v>
      </c>
      <c r="J3" s="46"/>
      <c r="K3" s="46"/>
      <c r="L3" s="46"/>
      <c r="M3" s="14" t="s">
        <v>16</v>
      </c>
      <c r="N3" s="14"/>
    </row>
    <row r="4" spans="1:31" ht="51.6" customHeight="1" x14ac:dyDescent="0.35">
      <c r="A4" s="15"/>
      <c r="B4" s="16" t="s">
        <v>0</v>
      </c>
      <c r="C4" s="47" t="s">
        <v>7</v>
      </c>
      <c r="D4" s="47"/>
      <c r="E4" s="16" t="s">
        <v>0</v>
      </c>
      <c r="F4" s="16"/>
      <c r="G4" s="47" t="s">
        <v>7</v>
      </c>
      <c r="H4" s="47"/>
      <c r="I4" s="16" t="s">
        <v>0</v>
      </c>
      <c r="J4" s="16"/>
      <c r="K4" s="47" t="s">
        <v>7</v>
      </c>
      <c r="L4" s="47"/>
      <c r="M4" s="17" t="s">
        <v>1</v>
      </c>
      <c r="N4" s="17"/>
    </row>
    <row r="5" spans="1:31" x14ac:dyDescent="0.35">
      <c r="A5" s="27" t="s">
        <v>8</v>
      </c>
      <c r="B5" s="23">
        <v>21.9</v>
      </c>
      <c r="C5" s="9">
        <v>18.600000000000001</v>
      </c>
      <c r="D5" s="18">
        <v>25.6</v>
      </c>
      <c r="E5" s="23">
        <v>25.6</v>
      </c>
      <c r="F5" s="9"/>
      <c r="G5" s="9">
        <v>20.5</v>
      </c>
      <c r="H5" s="18">
        <v>31.4</v>
      </c>
      <c r="I5" s="23">
        <v>18.899999999999999</v>
      </c>
      <c r="J5" s="23"/>
      <c r="K5" s="9">
        <v>14.9</v>
      </c>
      <c r="L5" s="18">
        <v>23.8</v>
      </c>
      <c r="M5" s="18">
        <f>E5-I5</f>
        <v>6.7000000000000028</v>
      </c>
      <c r="N5" s="9" t="s">
        <v>45</v>
      </c>
    </row>
    <row r="6" spans="1:31" ht="16.2" x14ac:dyDescent="0.35">
      <c r="A6" s="7" t="s">
        <v>9</v>
      </c>
      <c r="B6" s="18">
        <v>28.2</v>
      </c>
      <c r="C6" s="7">
        <v>26.8</v>
      </c>
      <c r="D6" s="18">
        <v>29.7</v>
      </c>
      <c r="E6" s="18">
        <v>34</v>
      </c>
      <c r="F6" s="6"/>
      <c r="G6" s="7">
        <v>32</v>
      </c>
      <c r="H6" s="18">
        <v>36.1</v>
      </c>
      <c r="I6" s="18">
        <v>21.9</v>
      </c>
      <c r="J6" s="28"/>
      <c r="K6" s="7">
        <v>20</v>
      </c>
      <c r="L6" s="18">
        <v>23.9</v>
      </c>
      <c r="M6" s="18">
        <f>E6-I6</f>
        <v>12.100000000000001</v>
      </c>
      <c r="N6" s="9" t="s">
        <v>45</v>
      </c>
    </row>
    <row r="7" spans="1:31" ht="12" customHeight="1" x14ac:dyDescent="0.35"/>
    <row r="8" spans="1:31" s="42" customFormat="1" x14ac:dyDescent="0.3">
      <c r="A8" s="50" t="s">
        <v>5</v>
      </c>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row>
    <row r="9" spans="1:31" s="42" customFormat="1" ht="14.4" x14ac:dyDescent="0.3">
      <c r="A9" s="34" t="s">
        <v>39</v>
      </c>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row>
    <row r="10" spans="1:31" s="42" customFormat="1" ht="14.4" x14ac:dyDescent="0.3">
      <c r="A10" s="34" t="s">
        <v>50</v>
      </c>
      <c r="B10" s="33"/>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row>
    <row r="11" spans="1:31" s="29" customFormat="1" ht="14.4" x14ac:dyDescent="0.3">
      <c r="A11" s="34" t="s">
        <v>42</v>
      </c>
      <c r="B11" s="3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row>
    <row r="12" spans="1:31" s="29" customFormat="1" ht="14.4" x14ac:dyDescent="0.3">
      <c r="A12" s="34" t="s">
        <v>43</v>
      </c>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row>
    <row r="13" spans="1:31" s="29" customFormat="1" ht="14.4" x14ac:dyDescent="0.3">
      <c r="A13" s="25" t="s">
        <v>51</v>
      </c>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row>
    <row r="14" spans="1:31" s="42" customFormat="1" ht="14.4" x14ac:dyDescent="0.3">
      <c r="A14" s="33" t="s">
        <v>21</v>
      </c>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row>
    <row r="15" spans="1:31" s="42" customFormat="1" ht="14.4" x14ac:dyDescent="0.3">
      <c r="A15" s="49" t="s">
        <v>52</v>
      </c>
      <c r="B15" s="49"/>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row>
  </sheetData>
  <mergeCells count="8">
    <mergeCell ref="A15:AE15"/>
    <mergeCell ref="B3:D3"/>
    <mergeCell ref="E3:H3"/>
    <mergeCell ref="I3:L3"/>
    <mergeCell ref="C4:D4"/>
    <mergeCell ref="G4:H4"/>
    <mergeCell ref="K4:L4"/>
    <mergeCell ref="A8:AE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B239B-A4DD-471D-84BC-DE8F3ADD57DC}">
  <dimension ref="A1:AF15"/>
  <sheetViews>
    <sheetView workbookViewId="0">
      <selection activeCell="B24" sqref="B24"/>
    </sheetView>
  </sheetViews>
  <sheetFormatPr baseColWidth="10" defaultColWidth="11.44140625" defaultRowHeight="15" x14ac:dyDescent="0.35"/>
  <cols>
    <col min="1" max="1" width="38.6640625" style="7" customWidth="1"/>
    <col min="2" max="2" width="11.44140625" style="7"/>
    <col min="3" max="3" width="11.88671875" style="7" customWidth="1"/>
    <col min="4" max="5" width="11.44140625" style="7"/>
    <col min="6" max="6" width="2.44140625" style="7" customWidth="1"/>
    <col min="7" max="7" width="1.6640625" style="7" customWidth="1"/>
    <col min="8" max="10" width="11.44140625" style="7"/>
    <col min="11" max="11" width="2.33203125" style="7" customWidth="1"/>
    <col min="12" max="14" width="11.44140625" style="7"/>
    <col min="15" max="15" width="6.6640625" style="7" customWidth="1"/>
    <col min="16" max="16384" width="11.44140625" style="7"/>
  </cols>
  <sheetData>
    <row r="1" spans="1:32" s="43" customFormat="1" x14ac:dyDescent="0.35">
      <c r="A1" s="10" t="s">
        <v>53</v>
      </c>
      <c r="B1" s="40"/>
      <c r="C1" s="40"/>
      <c r="D1" s="6"/>
      <c r="E1" s="6"/>
      <c r="F1" s="6"/>
      <c r="G1" s="6"/>
      <c r="H1" s="41"/>
      <c r="I1" s="41"/>
      <c r="J1" s="41"/>
      <c r="K1" s="41"/>
      <c r="L1" s="41"/>
      <c r="M1" s="6"/>
      <c r="N1" s="41"/>
      <c r="O1" s="41"/>
      <c r="P1" s="41"/>
      <c r="Q1" s="41"/>
      <c r="R1" s="41"/>
      <c r="S1" s="41"/>
      <c r="T1" s="41"/>
      <c r="U1" s="41"/>
      <c r="V1" s="41"/>
      <c r="W1" s="41"/>
      <c r="X1" s="41"/>
      <c r="Y1" s="41"/>
      <c r="Z1" s="41"/>
      <c r="AA1" s="41"/>
      <c r="AB1" s="41"/>
      <c r="AC1" s="41"/>
      <c r="AD1" s="41"/>
      <c r="AE1" s="41"/>
      <c r="AF1" s="41"/>
    </row>
    <row r="2" spans="1:32" ht="16.2" customHeight="1" x14ac:dyDescent="0.35">
      <c r="A2" s="12"/>
      <c r="B2" s="12"/>
      <c r="C2" s="12"/>
      <c r="D2" s="12"/>
      <c r="E2" s="11"/>
      <c r="F2" s="11"/>
      <c r="G2" s="11"/>
      <c r="H2" s="11"/>
      <c r="I2" s="11"/>
      <c r="J2" s="11"/>
      <c r="K2" s="11"/>
      <c r="L2" s="11"/>
      <c r="M2" s="12"/>
      <c r="N2" s="11"/>
      <c r="O2" s="11"/>
    </row>
    <row r="3" spans="1:32" x14ac:dyDescent="0.35">
      <c r="A3" s="8"/>
      <c r="B3" s="46" t="s">
        <v>6</v>
      </c>
      <c r="C3" s="46"/>
      <c r="D3" s="46"/>
      <c r="E3" s="46" t="s">
        <v>14</v>
      </c>
      <c r="F3" s="46"/>
      <c r="G3" s="46"/>
      <c r="H3" s="46"/>
      <c r="I3" s="46"/>
      <c r="J3" s="46" t="s">
        <v>15</v>
      </c>
      <c r="K3" s="46"/>
      <c r="L3" s="46"/>
      <c r="M3" s="46"/>
      <c r="N3" s="14" t="s">
        <v>16</v>
      </c>
      <c r="O3" s="14"/>
    </row>
    <row r="4" spans="1:32" ht="51.6" customHeight="1" x14ac:dyDescent="0.35">
      <c r="A4" s="15"/>
      <c r="B4" s="16" t="s">
        <v>0</v>
      </c>
      <c r="C4" s="47" t="s">
        <v>7</v>
      </c>
      <c r="D4" s="47"/>
      <c r="E4" s="16" t="s">
        <v>0</v>
      </c>
      <c r="F4" s="16"/>
      <c r="G4" s="16"/>
      <c r="H4" s="47" t="s">
        <v>7</v>
      </c>
      <c r="I4" s="47"/>
      <c r="J4" s="16" t="s">
        <v>0</v>
      </c>
      <c r="K4" s="16"/>
      <c r="L4" s="47" t="s">
        <v>7</v>
      </c>
      <c r="M4" s="47"/>
      <c r="N4" s="17" t="s">
        <v>1</v>
      </c>
      <c r="O4" s="17"/>
    </row>
    <row r="5" spans="1:32" x14ac:dyDescent="0.35">
      <c r="A5" s="27" t="s">
        <v>32</v>
      </c>
      <c r="B5" s="23">
        <v>22.6</v>
      </c>
      <c r="C5" s="9">
        <v>18.399999999999999</v>
      </c>
      <c r="D5" s="18">
        <v>27.4</v>
      </c>
      <c r="E5" s="23">
        <v>26.2</v>
      </c>
      <c r="F5" s="23"/>
      <c r="G5" s="9" t="s">
        <v>2</v>
      </c>
      <c r="H5" s="9">
        <v>19.899999999999999</v>
      </c>
      <c r="I5" s="18">
        <v>33.6</v>
      </c>
      <c r="J5" s="32">
        <v>19.399999999999999</v>
      </c>
      <c r="K5" s="9" t="s">
        <v>18</v>
      </c>
      <c r="L5" s="9">
        <v>14.2</v>
      </c>
      <c r="M5" s="18">
        <v>25.9</v>
      </c>
      <c r="N5" s="18">
        <f>E5-J5</f>
        <v>6.8000000000000007</v>
      </c>
      <c r="O5" s="9"/>
    </row>
    <row r="6" spans="1:32" ht="16.2" x14ac:dyDescent="0.35">
      <c r="A6" s="7" t="s">
        <v>33</v>
      </c>
      <c r="B6" s="18">
        <v>27.9</v>
      </c>
      <c r="C6" s="7">
        <v>26.5</v>
      </c>
      <c r="D6" s="18">
        <v>29.3</v>
      </c>
      <c r="E6" s="18">
        <v>33.700000000000003</v>
      </c>
      <c r="F6" s="18"/>
      <c r="G6" s="6" t="s">
        <v>2</v>
      </c>
      <c r="H6" s="7">
        <v>31.7</v>
      </c>
      <c r="I6" s="18">
        <v>35.799999999999997</v>
      </c>
      <c r="J6" s="32">
        <v>21.6</v>
      </c>
      <c r="K6" s="28"/>
      <c r="L6" s="7">
        <v>19.8</v>
      </c>
      <c r="M6" s="18">
        <v>23.6</v>
      </c>
      <c r="N6" s="18">
        <f>E6-J6</f>
        <v>12.100000000000001</v>
      </c>
      <c r="O6" s="9" t="s">
        <v>45</v>
      </c>
    </row>
    <row r="8" spans="1:32" s="42" customFormat="1" ht="14.4" x14ac:dyDescent="0.3">
      <c r="A8" s="48" t="s">
        <v>5</v>
      </c>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row>
    <row r="9" spans="1:32" s="42" customFormat="1" ht="14.4" x14ac:dyDescent="0.3">
      <c r="A9" s="34" t="s">
        <v>39</v>
      </c>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row>
    <row r="10" spans="1:32" s="42" customFormat="1" ht="14.4" x14ac:dyDescent="0.3">
      <c r="A10" s="34" t="s">
        <v>54</v>
      </c>
      <c r="B10" s="33"/>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row>
    <row r="11" spans="1:32" s="42" customFormat="1" ht="14.4" x14ac:dyDescent="0.3">
      <c r="A11" s="34" t="s">
        <v>55</v>
      </c>
      <c r="B11" s="3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row>
    <row r="12" spans="1:32" s="29" customFormat="1" ht="14.4" x14ac:dyDescent="0.3">
      <c r="A12" s="34" t="s">
        <v>56</v>
      </c>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row>
    <row r="13" spans="1:32" s="42" customFormat="1" ht="14.4" x14ac:dyDescent="0.3">
      <c r="A13" s="34" t="s">
        <v>20</v>
      </c>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row>
    <row r="14" spans="1:32" s="42" customFormat="1" ht="14.4" x14ac:dyDescent="0.3">
      <c r="A14" s="33" t="s">
        <v>21</v>
      </c>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row>
    <row r="15" spans="1:32" s="42" customFormat="1" ht="14.4" x14ac:dyDescent="0.3">
      <c r="A15" s="49" t="s">
        <v>34</v>
      </c>
      <c r="B15" s="49"/>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row>
  </sheetData>
  <mergeCells count="8">
    <mergeCell ref="A15:AF15"/>
    <mergeCell ref="B3:D3"/>
    <mergeCell ref="E3:I3"/>
    <mergeCell ref="J3:M3"/>
    <mergeCell ref="C4:D4"/>
    <mergeCell ref="H4:I4"/>
    <mergeCell ref="L4:M4"/>
    <mergeCell ref="A8:AF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00188-556E-4B64-B127-22FDF9C7352C}">
  <dimension ref="A1:AE19"/>
  <sheetViews>
    <sheetView workbookViewId="0">
      <selection activeCell="A8" sqref="A8:AE8"/>
    </sheetView>
  </sheetViews>
  <sheetFormatPr baseColWidth="10" defaultColWidth="11.44140625" defaultRowHeight="15" x14ac:dyDescent="0.35"/>
  <cols>
    <col min="1" max="1" width="47.5546875" style="7" customWidth="1"/>
    <col min="2" max="2" width="9.44140625" style="7" customWidth="1"/>
    <col min="3" max="3" width="11.88671875" style="7" customWidth="1"/>
    <col min="4" max="5" width="11.44140625" style="7"/>
    <col min="6" max="6" width="2.44140625" style="7" customWidth="1"/>
    <col min="7" max="7" width="2.5546875" style="7" customWidth="1"/>
    <col min="8" max="10" width="11.44140625" style="7"/>
    <col min="11" max="12" width="2.21875" style="7" customWidth="1"/>
    <col min="13" max="15" width="11.44140625" style="7"/>
    <col min="16" max="16" width="2.77734375" style="7" customWidth="1"/>
    <col min="17" max="16384" width="11.44140625" style="7"/>
  </cols>
  <sheetData>
    <row r="1" spans="1:31" s="42" customFormat="1" ht="15.6" x14ac:dyDescent="0.35">
      <c r="A1" s="36" t="s">
        <v>57</v>
      </c>
      <c r="B1" s="40"/>
      <c r="C1" s="40"/>
      <c r="D1" s="6"/>
      <c r="E1" s="6"/>
      <c r="F1" s="6"/>
      <c r="G1" s="41"/>
      <c r="H1" s="41"/>
      <c r="I1" s="41"/>
      <c r="J1" s="41"/>
      <c r="K1" s="41"/>
      <c r="L1" s="6"/>
      <c r="M1" s="41"/>
      <c r="N1" s="41"/>
      <c r="O1" s="41"/>
      <c r="P1" s="41"/>
      <c r="Q1" s="41"/>
      <c r="R1" s="41"/>
      <c r="S1" s="41"/>
      <c r="T1" s="41"/>
      <c r="U1" s="41"/>
      <c r="V1" s="41"/>
      <c r="W1" s="41"/>
      <c r="X1" s="41"/>
      <c r="Y1" s="41"/>
      <c r="Z1" s="41"/>
      <c r="AA1" s="41"/>
      <c r="AB1" s="41"/>
      <c r="AC1" s="41"/>
      <c r="AD1" s="41"/>
      <c r="AE1" s="41"/>
    </row>
    <row r="2" spans="1:31" ht="22.2" customHeight="1" x14ac:dyDescent="0.35">
      <c r="A2" s="12"/>
      <c r="B2" s="12"/>
      <c r="C2" s="12"/>
      <c r="D2" s="12"/>
      <c r="E2" s="11"/>
      <c r="F2" s="11"/>
      <c r="G2" s="11"/>
      <c r="H2" s="11"/>
      <c r="I2" s="11"/>
      <c r="J2" s="11"/>
      <c r="K2" s="11"/>
      <c r="L2" s="11"/>
      <c r="M2" s="11"/>
      <c r="N2" s="12"/>
      <c r="O2" s="11"/>
      <c r="P2" s="11"/>
    </row>
    <row r="3" spans="1:31" x14ac:dyDescent="0.35">
      <c r="A3" s="13"/>
      <c r="B3" s="46" t="s">
        <v>6</v>
      </c>
      <c r="C3" s="46"/>
      <c r="D3" s="46"/>
      <c r="E3" s="46" t="s">
        <v>14</v>
      </c>
      <c r="F3" s="46"/>
      <c r="G3" s="46"/>
      <c r="H3" s="46"/>
      <c r="I3" s="46"/>
      <c r="J3" s="22" t="s">
        <v>15</v>
      </c>
      <c r="K3" s="22"/>
      <c r="L3" s="22"/>
      <c r="M3" s="22"/>
      <c r="N3" s="22"/>
      <c r="O3" s="14" t="s">
        <v>16</v>
      </c>
      <c r="P3" s="14"/>
    </row>
    <row r="4" spans="1:31" ht="35.4" customHeight="1" x14ac:dyDescent="0.35">
      <c r="A4" s="15"/>
      <c r="B4" s="16" t="s">
        <v>0</v>
      </c>
      <c r="C4" s="47" t="s">
        <v>7</v>
      </c>
      <c r="D4" s="47"/>
      <c r="E4" s="16" t="s">
        <v>0</v>
      </c>
      <c r="F4" s="16"/>
      <c r="G4" s="16"/>
      <c r="H4" s="47" t="s">
        <v>7</v>
      </c>
      <c r="I4" s="47"/>
      <c r="J4" s="16" t="s">
        <v>0</v>
      </c>
      <c r="K4" s="16"/>
      <c r="L4" s="16"/>
      <c r="M4" s="47" t="s">
        <v>7</v>
      </c>
      <c r="N4" s="47"/>
      <c r="O4" s="17" t="s">
        <v>1</v>
      </c>
      <c r="P4" s="17"/>
    </row>
    <row r="5" spans="1:31" ht="16.2" x14ac:dyDescent="0.35">
      <c r="A5" s="7" t="s">
        <v>30</v>
      </c>
      <c r="B5" s="18">
        <v>53.3</v>
      </c>
      <c r="C5" s="7">
        <v>44.2</v>
      </c>
      <c r="D5" s="18">
        <v>62.1</v>
      </c>
      <c r="E5" s="18">
        <v>56.2</v>
      </c>
      <c r="F5" s="18"/>
      <c r="G5" s="9" t="s">
        <v>2</v>
      </c>
      <c r="H5" s="7">
        <v>43.1</v>
      </c>
      <c r="I5" s="18">
        <v>68.5</v>
      </c>
      <c r="J5" s="18">
        <v>49.8</v>
      </c>
      <c r="K5" s="23"/>
      <c r="L5" s="23" t="s">
        <v>26</v>
      </c>
      <c r="M5" s="7">
        <v>37.5</v>
      </c>
      <c r="N5" s="18">
        <v>62</v>
      </c>
      <c r="O5" s="18">
        <f>E5-J5</f>
        <v>6.4000000000000057</v>
      </c>
      <c r="P5" s="9"/>
    </row>
    <row r="6" spans="1:31" ht="16.2" x14ac:dyDescent="0.35">
      <c r="A6" s="27" t="s">
        <v>31</v>
      </c>
      <c r="B6" s="18">
        <v>26.7</v>
      </c>
      <c r="C6" s="7">
        <v>25.3</v>
      </c>
      <c r="D6" s="18">
        <v>28.1</v>
      </c>
      <c r="E6" s="18">
        <v>32.4</v>
      </c>
      <c r="F6" s="18"/>
      <c r="G6" s="9" t="s">
        <v>2</v>
      </c>
      <c r="H6" s="7">
        <v>30.4</v>
      </c>
      <c r="I6" s="18">
        <v>34.5</v>
      </c>
      <c r="J6" s="18">
        <v>20.7</v>
      </c>
      <c r="K6" s="18"/>
      <c r="L6" s="9" t="s">
        <v>26</v>
      </c>
      <c r="M6" s="7">
        <v>19</v>
      </c>
      <c r="N6" s="18">
        <v>22.6</v>
      </c>
      <c r="O6" s="18">
        <f>E6-J6</f>
        <v>11.7</v>
      </c>
      <c r="P6" s="9" t="s">
        <v>3</v>
      </c>
    </row>
    <row r="7" spans="1:31" x14ac:dyDescent="0.35">
      <c r="A7" s="19"/>
    </row>
    <row r="8" spans="1:31" s="42" customFormat="1" ht="14.4" x14ac:dyDescent="0.3">
      <c r="A8" s="48" t="s">
        <v>5</v>
      </c>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row>
    <row r="9" spans="1:31" s="42" customFormat="1" ht="14.4" x14ac:dyDescent="0.3">
      <c r="A9" s="34" t="s">
        <v>39</v>
      </c>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row>
    <row r="10" spans="1:31" s="42" customFormat="1" ht="14.4" x14ac:dyDescent="0.3">
      <c r="A10" s="34" t="s">
        <v>58</v>
      </c>
      <c r="B10" s="33"/>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row>
    <row r="11" spans="1:31" s="42" customFormat="1" ht="14.4" x14ac:dyDescent="0.3">
      <c r="A11" s="34" t="s">
        <v>59</v>
      </c>
      <c r="B11" s="3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row>
    <row r="12" spans="1:31" s="29" customFormat="1" ht="14.4" x14ac:dyDescent="0.3">
      <c r="A12" s="34" t="s">
        <v>42</v>
      </c>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row>
    <row r="13" spans="1:31" s="29" customFormat="1" ht="14.4" x14ac:dyDescent="0.3">
      <c r="A13" s="34" t="s">
        <v>43</v>
      </c>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row>
    <row r="14" spans="1:31" s="44" customFormat="1" ht="13.2" x14ac:dyDescent="0.25">
      <c r="A14" s="34" t="s">
        <v>20</v>
      </c>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row>
    <row r="15" spans="1:31" s="45" customFormat="1" ht="13.2" x14ac:dyDescent="0.25">
      <c r="A15" s="34" t="s">
        <v>27</v>
      </c>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row>
    <row r="16" spans="1:31" s="45" customFormat="1" ht="13.2" x14ac:dyDescent="0.25">
      <c r="A16" s="34" t="s">
        <v>28</v>
      </c>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row>
    <row r="17" spans="1:31" s="29" customFormat="1" ht="14.4" x14ac:dyDescent="0.3">
      <c r="A17" s="25" t="s">
        <v>29</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row>
    <row r="18" spans="1:31" s="42" customFormat="1" ht="14.4" x14ac:dyDescent="0.3">
      <c r="A18" s="33" t="s">
        <v>21</v>
      </c>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row>
    <row r="19" spans="1:31" s="29" customFormat="1" ht="14.4" x14ac:dyDescent="0.3">
      <c r="A19" s="49" t="s">
        <v>34</v>
      </c>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row>
  </sheetData>
  <mergeCells count="7">
    <mergeCell ref="A8:AE8"/>
    <mergeCell ref="A19:AE19"/>
    <mergeCell ref="B3:D3"/>
    <mergeCell ref="E3:I3"/>
    <mergeCell ref="C4:D4"/>
    <mergeCell ref="H4:I4"/>
    <mergeCell ref="M4:N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3A659-46DB-4974-8513-895E6C63DE52}">
  <dimension ref="A1:AE16"/>
  <sheetViews>
    <sheetView workbookViewId="0">
      <selection activeCell="S7" sqref="S7"/>
    </sheetView>
  </sheetViews>
  <sheetFormatPr baseColWidth="10" defaultColWidth="11.44140625" defaultRowHeight="15" x14ac:dyDescent="0.35"/>
  <cols>
    <col min="1" max="1" width="47.5546875" style="7" customWidth="1"/>
    <col min="2" max="2" width="9.44140625" style="7" customWidth="1"/>
    <col min="3" max="3" width="11.88671875" style="7" customWidth="1"/>
    <col min="4" max="5" width="11.44140625" style="7"/>
    <col min="6" max="6" width="3.109375" style="7" customWidth="1"/>
    <col min="7" max="7" width="2.21875" style="7" customWidth="1"/>
    <col min="8" max="10" width="11.44140625" style="7"/>
    <col min="11" max="11" width="3.109375" style="7" customWidth="1"/>
    <col min="12" max="12" width="3.5546875" style="7" customWidth="1"/>
    <col min="13" max="15" width="11.44140625" style="7"/>
    <col min="16" max="16" width="2.6640625" style="7" customWidth="1"/>
    <col min="17" max="16384" width="11.44140625" style="7"/>
  </cols>
  <sheetData>
    <row r="1" spans="1:31" s="43" customFormat="1" x14ac:dyDescent="0.35">
      <c r="A1" s="10" t="s">
        <v>60</v>
      </c>
      <c r="B1" s="40"/>
      <c r="C1" s="40"/>
      <c r="D1" s="6"/>
      <c r="E1" s="6"/>
      <c r="F1" s="6"/>
      <c r="G1" s="41"/>
      <c r="H1" s="41"/>
      <c r="I1" s="41"/>
      <c r="J1" s="41"/>
      <c r="K1" s="41"/>
      <c r="L1" s="6"/>
      <c r="M1" s="41"/>
      <c r="N1" s="41"/>
      <c r="O1" s="41"/>
      <c r="P1" s="41"/>
      <c r="Q1" s="41"/>
      <c r="R1" s="41"/>
      <c r="S1" s="41"/>
      <c r="T1" s="41"/>
      <c r="U1" s="41"/>
      <c r="V1" s="41"/>
      <c r="W1" s="41"/>
      <c r="X1" s="41"/>
      <c r="Y1" s="41"/>
      <c r="Z1" s="41"/>
      <c r="AA1" s="41"/>
      <c r="AB1" s="41"/>
      <c r="AC1" s="41"/>
      <c r="AD1" s="41"/>
      <c r="AE1" s="41"/>
    </row>
    <row r="2" spans="1:31" ht="22.2" customHeight="1" x14ac:dyDescent="0.35">
      <c r="A2" s="12"/>
      <c r="B2" s="12"/>
      <c r="C2" s="12"/>
      <c r="D2" s="12"/>
      <c r="E2" s="11"/>
      <c r="F2" s="11"/>
      <c r="G2" s="11"/>
      <c r="H2" s="11"/>
      <c r="I2" s="11"/>
      <c r="J2" s="11"/>
      <c r="K2" s="11"/>
      <c r="L2" s="11"/>
      <c r="M2" s="11"/>
      <c r="N2" s="12"/>
      <c r="O2" s="11"/>
      <c r="P2" s="11"/>
    </row>
    <row r="3" spans="1:31" x14ac:dyDescent="0.35">
      <c r="A3" s="13"/>
      <c r="B3" s="46" t="s">
        <v>6</v>
      </c>
      <c r="C3" s="46"/>
      <c r="D3" s="46"/>
      <c r="E3" s="46" t="s">
        <v>14</v>
      </c>
      <c r="F3" s="46"/>
      <c r="G3" s="46"/>
      <c r="H3" s="46"/>
      <c r="I3" s="46"/>
      <c r="J3" s="22" t="s">
        <v>15</v>
      </c>
      <c r="K3" s="22"/>
      <c r="L3" s="22"/>
      <c r="M3" s="22"/>
      <c r="N3" s="22"/>
      <c r="O3" s="14" t="s">
        <v>16</v>
      </c>
      <c r="P3" s="14"/>
    </row>
    <row r="4" spans="1:31" ht="35.4" customHeight="1" x14ac:dyDescent="0.35">
      <c r="A4" s="15"/>
      <c r="B4" s="16" t="s">
        <v>0</v>
      </c>
      <c r="C4" s="47" t="s">
        <v>7</v>
      </c>
      <c r="D4" s="47"/>
      <c r="E4" s="16" t="s">
        <v>0</v>
      </c>
      <c r="F4" s="16"/>
      <c r="G4" s="16"/>
      <c r="H4" s="47" t="s">
        <v>7</v>
      </c>
      <c r="I4" s="47"/>
      <c r="J4" s="16" t="s">
        <v>0</v>
      </c>
      <c r="K4" s="16"/>
      <c r="L4" s="16"/>
      <c r="M4" s="47" t="s">
        <v>7</v>
      </c>
      <c r="N4" s="47"/>
      <c r="O4" s="17" t="s">
        <v>1</v>
      </c>
      <c r="P4" s="17"/>
    </row>
    <row r="5" spans="1:31" x14ac:dyDescent="0.35">
      <c r="A5" s="7" t="s">
        <v>24</v>
      </c>
      <c r="B5" s="18">
        <v>37</v>
      </c>
      <c r="C5" s="7">
        <v>34.6</v>
      </c>
      <c r="D5" s="18">
        <v>39.6</v>
      </c>
      <c r="E5" s="32">
        <v>42.7</v>
      </c>
      <c r="F5" s="32"/>
      <c r="G5" s="9" t="s">
        <v>2</v>
      </c>
      <c r="H5" s="7">
        <v>39.4</v>
      </c>
      <c r="I5" s="18">
        <v>46.1</v>
      </c>
      <c r="J5" s="18">
        <v>29.3</v>
      </c>
      <c r="K5" s="18"/>
      <c r="L5" s="23" t="s">
        <v>26</v>
      </c>
      <c r="M5" s="7">
        <v>25.8</v>
      </c>
      <c r="N5" s="18">
        <v>33</v>
      </c>
      <c r="O5" s="18">
        <f>E5-J5</f>
        <v>13.400000000000002</v>
      </c>
      <c r="P5" s="9" t="s">
        <v>45</v>
      </c>
    </row>
    <row r="6" spans="1:31" x14ac:dyDescent="0.35">
      <c r="A6" s="27" t="s">
        <v>25</v>
      </c>
      <c r="B6" s="18">
        <v>23</v>
      </c>
      <c r="C6" s="7">
        <v>21.5</v>
      </c>
      <c r="D6" s="18">
        <v>24.6</v>
      </c>
      <c r="E6" s="32">
        <v>27.7</v>
      </c>
      <c r="F6" s="32"/>
      <c r="G6" s="9" t="s">
        <v>2</v>
      </c>
      <c r="H6" s="7">
        <v>25.4</v>
      </c>
      <c r="I6" s="18">
        <v>30.1</v>
      </c>
      <c r="J6" s="18">
        <v>18.600000000000001</v>
      </c>
      <c r="K6" s="18"/>
      <c r="L6" s="9" t="s">
        <v>26</v>
      </c>
      <c r="M6" s="7">
        <v>16.7</v>
      </c>
      <c r="N6" s="18">
        <v>20.6</v>
      </c>
      <c r="O6" s="18">
        <f>E6-J6</f>
        <v>9.0999999999999979</v>
      </c>
      <c r="P6" s="9" t="s">
        <v>45</v>
      </c>
    </row>
    <row r="7" spans="1:31" x14ac:dyDescent="0.35">
      <c r="A7" s="19"/>
    </row>
    <row r="8" spans="1:31" s="42" customFormat="1" ht="14.4" x14ac:dyDescent="0.3">
      <c r="A8" s="48" t="s">
        <v>5</v>
      </c>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row>
    <row r="9" spans="1:31" s="42" customFormat="1" ht="14.4" x14ac:dyDescent="0.3">
      <c r="A9" s="34" t="s">
        <v>39</v>
      </c>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row>
    <row r="10" spans="1:31" s="42" customFormat="1" ht="14.4" x14ac:dyDescent="0.3">
      <c r="A10" s="34" t="s">
        <v>61</v>
      </c>
      <c r="B10" s="33"/>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row>
    <row r="11" spans="1:31" s="42" customFormat="1" ht="14.4" x14ac:dyDescent="0.3">
      <c r="A11" s="34" t="s">
        <v>62</v>
      </c>
      <c r="B11" s="3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row>
    <row r="12" spans="1:31" s="42" customFormat="1" ht="14.4" x14ac:dyDescent="0.3">
      <c r="A12" s="34" t="s">
        <v>42</v>
      </c>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row>
    <row r="13" spans="1:31" s="29" customFormat="1" ht="14.4" x14ac:dyDescent="0.3">
      <c r="A13" s="34" t="s">
        <v>43</v>
      </c>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row>
    <row r="14" spans="1:31" s="44" customFormat="1" ht="13.2" x14ac:dyDescent="0.25">
      <c r="A14" s="34" t="s">
        <v>20</v>
      </c>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row>
    <row r="15" spans="1:31" s="42" customFormat="1" ht="14.4" x14ac:dyDescent="0.3">
      <c r="A15" s="33" t="s">
        <v>21</v>
      </c>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row>
    <row r="16" spans="1:31" s="29" customFormat="1" ht="14.4" x14ac:dyDescent="0.3">
      <c r="A16" s="49" t="s">
        <v>34</v>
      </c>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row>
  </sheetData>
  <mergeCells count="7">
    <mergeCell ref="A8:AE8"/>
    <mergeCell ref="A16:AE16"/>
    <mergeCell ref="B3:D3"/>
    <mergeCell ref="E3:I3"/>
    <mergeCell ref="C4:D4"/>
    <mergeCell ref="H4:I4"/>
    <mergeCell ref="M4:N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Informations</vt:lpstr>
      <vt:lpstr>Jeunes</vt:lpstr>
      <vt:lpstr>Personnes aînées</vt:lpstr>
      <vt:lpstr>Personnes immigrantes</vt:lpstr>
      <vt:lpstr>Minorités visibles</vt:lpstr>
      <vt:lpstr>Diversité sexuelle et de genre</vt:lpstr>
      <vt:lpstr>Incapacités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Daniela Aranibar Zeballos</dc:creator>
  <cp:lastModifiedBy>Martin Gariépy</cp:lastModifiedBy>
  <dcterms:created xsi:type="dcterms:W3CDTF">2015-06-05T18:17:20Z</dcterms:created>
  <dcterms:modified xsi:type="dcterms:W3CDTF">2024-11-08T15:34:06Z</dcterms:modified>
</cp:coreProperties>
</file>