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P:\DSQ_270A\K9A\Commun\41. Traitement de données\Phase 2 - Bonification de la vitrine\6. Violence\6.5 Comportements non désirés\En ligne\4. Intégration\"/>
    </mc:Choice>
  </mc:AlternateContent>
  <xr:revisionPtr revIDLastSave="0" documentId="13_ncr:1_{C9FCF332-198B-4F56-AE10-636AA3D0EB9C}" xr6:coauthVersionLast="47" xr6:coauthVersionMax="47" xr10:uidLastSave="{00000000-0000-0000-0000-000000000000}"/>
  <bookViews>
    <workbookView xWindow="29700" yWindow="1050" windowWidth="26970" windowHeight="13785" firstSheet="1" activeTab="6" xr2:uid="{00000000-000D-0000-FFFF-FFFF00000000}"/>
  </bookViews>
  <sheets>
    <sheet name="Informations" sheetId="7" r:id="rId1"/>
    <sheet name="Jeunes" sheetId="1" r:id="rId2"/>
    <sheet name="Personnes aînées" sheetId="2" r:id="rId3"/>
    <sheet name="Personnes immigrantes" sheetId="3" r:id="rId4"/>
    <sheet name="Minorités visibles" sheetId="10" r:id="rId5"/>
    <sheet name="Diversité sexuelle et de genre" sheetId="6" r:id="rId6"/>
    <sheet name="Incapacités"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9" l="1"/>
  <c r="O5" i="9"/>
  <c r="O6" i="6"/>
  <c r="O5" i="6"/>
  <c r="N6" i="10"/>
  <c r="N5" i="10"/>
  <c r="M6" i="3"/>
  <c r="M5" i="3"/>
  <c r="P6" i="2"/>
  <c r="P5" i="2"/>
  <c r="O6" i="1"/>
  <c r="O5" i="1"/>
</calcChain>
</file>

<file path=xl/sharedStrings.xml><?xml version="1.0" encoding="utf-8"?>
<sst xmlns="http://schemas.openxmlformats.org/spreadsheetml/2006/main" count="179" uniqueCount="59">
  <si>
    <t>%</t>
  </si>
  <si>
    <t>pt. %</t>
  </si>
  <si>
    <t>Institut de la statistique du Québec</t>
  </si>
  <si>
    <t>Notes</t>
  </si>
  <si>
    <t xml:space="preserve">Total </t>
  </si>
  <si>
    <t>Intervalle de confiance (IC)  IC 95%</t>
  </si>
  <si>
    <t>Personnes immigrantes</t>
  </si>
  <si>
    <t>Personnes non immigrantes</t>
  </si>
  <si>
    <t>Vitrine statistique sur l'égalité entre les femmes et les hommes (quebec.ca)</t>
  </si>
  <si>
    <t>Dernière mise à jour : 2024</t>
  </si>
  <si>
    <t>URL:</t>
  </si>
  <si>
    <t>Dimension : Violence</t>
  </si>
  <si>
    <t xml:space="preserve">Sous-dimension : Victimisation autodéclarée </t>
  </si>
  <si>
    <t>Femmes+</t>
  </si>
  <si>
    <t>Hommes+</t>
  </si>
  <si>
    <t>Écart F+-H+</t>
  </si>
  <si>
    <t>Personnes de 15 à 29 ans</t>
  </si>
  <si>
    <t>Personnes de 30 ans et plus</t>
  </si>
  <si>
    <t>2. Les catégories Hommes+ et Femmes+ signifient que les personnes non binaires, soit celles dont le genre se situe en dehors du modèle binaire masculin-féminin, ont été réparties entre les hommes et les femmes.</t>
  </si>
  <si>
    <t>Source</t>
  </si>
  <si>
    <t>Personnes de 15 à 64 ans</t>
  </si>
  <si>
    <t>Personnes de 65 ans et plus</t>
  </si>
  <si>
    <t>Personnes ayant une incapacité</t>
  </si>
  <si>
    <t>Personnes n'ayant pas d'incapacité</t>
  </si>
  <si>
    <t>3. Sont incluses les personnes lesbiennes ou gaies, bisexuelles, pansexuelles ou d’une autre orientation non hétérosexuelle.</t>
  </si>
  <si>
    <t>4. Sont incluses les personnes transgenres, soit celles dont le genre actuel, féminin ou masculin, n’est pas le même que le sexe qui leur a été assigné à la naissance, et les personnes non binaires, soit celles dont le genre se situe en dehors du modèle binaire masculin-féminin. Les personnes non binaires sont comprises dans les personnes de minorités sexuelles et de genre. Ces dernières ont toutefois été réparties entre les femmes et les hommes en raison de la petite taille de cette population. Cette répartition est nécessaire afin d’assurer la confidentialité des personnes appartenant à cette population.</t>
  </si>
  <si>
    <t xml:space="preserve">5. Les personnes cisgenres sont celles qui ont indiqué que leur sexe assigné à la naissance était identique à leur genre actuel. </t>
  </si>
  <si>
    <r>
      <t>Personnes de minorités sexuelles</t>
    </r>
    <r>
      <rPr>
        <vertAlign val="superscript"/>
        <sz val="10"/>
        <rFont val="Open Sans"/>
        <family val="2"/>
      </rPr>
      <t>3</t>
    </r>
    <r>
      <rPr>
        <sz val="10"/>
        <rFont val="Open Sans"/>
        <family val="2"/>
      </rPr>
      <t xml:space="preserve"> et de genre</t>
    </r>
    <r>
      <rPr>
        <vertAlign val="superscript"/>
        <sz val="10"/>
        <rFont val="Open Sans"/>
        <family val="2"/>
      </rPr>
      <t>4</t>
    </r>
  </si>
  <si>
    <r>
      <t>Personnes hétérosexuelles et cisgenres</t>
    </r>
    <r>
      <rPr>
        <vertAlign val="superscript"/>
        <sz val="10"/>
        <rFont val="Open Sans"/>
        <family val="2"/>
      </rPr>
      <t>5</t>
    </r>
  </si>
  <si>
    <t>Personnes issues de minorités visibles</t>
  </si>
  <si>
    <t>Personnes non issues de minorités visibles</t>
  </si>
  <si>
    <t>Statistique Canada, Enquête sur la sécurité dans les espaces publics et privés, 2018. Adaptation par l’Institut de la statistique du Québec.</t>
  </si>
  <si>
    <t>https://statistique.quebec.ca/vitrine/egalite/dimensions-egalite/violence/comportements-sexuels-non-desires-en-ligne?onglet=groupes-population</t>
  </si>
  <si>
    <t>Indicateur : Comportements sexuels non désirés en ligne</t>
  </si>
  <si>
    <r>
      <t>Proportion de personnes ayant vécu au moins un comportement non désiré en ligne</t>
    </r>
    <r>
      <rPr>
        <b/>
        <vertAlign val="superscript"/>
        <sz val="10"/>
        <rFont val="Open Sans"/>
        <family val="2"/>
      </rPr>
      <t>1</t>
    </r>
    <r>
      <rPr>
        <b/>
        <sz val="10"/>
        <rFont val="Open Sans"/>
        <family val="2"/>
      </rPr>
      <t xml:space="preserve"> au cours des 12 mois précédant l’enquête, selon le groupe d’âge et le genre</t>
    </r>
    <r>
      <rPr>
        <b/>
        <vertAlign val="superscript"/>
        <sz val="10"/>
        <rFont val="Open Sans"/>
        <family val="2"/>
      </rPr>
      <t>2</t>
    </r>
    <r>
      <rPr>
        <b/>
        <sz val="10"/>
        <rFont val="Open Sans"/>
        <family val="2"/>
      </rPr>
      <t>, Québec, 2018</t>
    </r>
  </si>
  <si>
    <t>† : Différence significative entre les femmes+ et les hommes+ au seuil de 95 %.</t>
  </si>
  <si>
    <t xml:space="preserve">a : Exprime une différence significative entre les femmes+ de 15 à 29 ans et celles de 30 ans et plus, au seuil de 0,05. </t>
  </si>
  <si>
    <t xml:space="preserve">b : Exprime une différence significative entre les hommes+ de 15 à 29 ans et ceux de 30 ans et plus, au seuil de 0,05. </t>
  </si>
  <si>
    <t>* : Coefficient de variation entre 15 % et 25 %. L’estimation doit être interprétée avec prudence.</t>
  </si>
  <si>
    <t>1. Comprend la réception de messages virtuels menaçants ou agressifs, le ciblage par messages menaçants ou agressifs sur les groupes virtuels ou les médias sociaux, la publication non consensuelle d'images intimes ou sexuellement explicites ou la menace de publier de telles images, l’incitation à partager, à envoyer ou à publier des messages ou des images sexuellement explicites ainsi que la réception d’images ou de messages sexuellement suggestifs ou explicites non sollicités.</t>
  </si>
  <si>
    <r>
      <t xml:space="preserve">Statistique Canada, </t>
    </r>
    <r>
      <rPr>
        <i/>
        <sz val="9"/>
        <rFont val="Open Sans"/>
        <family val="2"/>
      </rPr>
      <t>Enquête sur la sécurité dans les espaces publics et privés</t>
    </r>
    <r>
      <rPr>
        <sz val="9"/>
        <rFont val="Open Sans"/>
        <family val="2"/>
      </rPr>
      <t>, 2018. Adaptation par l’Institut de la statistique du Québec.</t>
    </r>
  </si>
  <si>
    <t>*</t>
  </si>
  <si>
    <t>a</t>
  </si>
  <si>
    <t>b</t>
  </si>
  <si>
    <t>†</t>
  </si>
  <si>
    <r>
      <t>Proportion de personnes ayant vécu au moins un comportement non désiré en ligne</t>
    </r>
    <r>
      <rPr>
        <b/>
        <vertAlign val="superscript"/>
        <sz val="11"/>
        <rFont val="Open Sans"/>
        <family val="2"/>
      </rPr>
      <t>1</t>
    </r>
    <r>
      <rPr>
        <b/>
        <sz val="11"/>
        <rFont val="Open Sans"/>
        <family val="2"/>
      </rPr>
      <t xml:space="preserve"> au cours des 12 mois précédant l’enquête, selon le groupe d’âge et le genre</t>
    </r>
    <r>
      <rPr>
        <b/>
        <vertAlign val="superscript"/>
        <sz val="11"/>
        <rFont val="Open Sans"/>
        <family val="2"/>
      </rPr>
      <t>2</t>
    </r>
    <r>
      <rPr>
        <b/>
        <sz val="11"/>
        <rFont val="Open Sans"/>
        <family val="2"/>
      </rPr>
      <t>, Québec, 2018</t>
    </r>
  </si>
  <si>
    <t xml:space="preserve">a : Exprime une différence significative entre les femmes+ de 15 à 64 ans et celles de 65 ans et plus, au seuil de 0,05. </t>
  </si>
  <si>
    <t xml:space="preserve">b : Exprime une différence significative entre les hommes+ de 15 à 64 ans et ceux de 65 ans et plus, au seuil de 0,05. </t>
  </si>
  <si>
    <r>
      <t>Proportion de personnes ayant vécu au moins un comportement non désiré en ligne</t>
    </r>
    <r>
      <rPr>
        <b/>
        <vertAlign val="superscript"/>
        <sz val="11"/>
        <rFont val="Open Sans"/>
        <family val="2"/>
      </rPr>
      <t xml:space="preserve">1 </t>
    </r>
    <r>
      <rPr>
        <b/>
        <sz val="11"/>
        <rFont val="Open Sans"/>
        <family val="2"/>
      </rPr>
      <t>au cours des 12 mois précédant l’enquête, selon le statut d’immigration et le genre</t>
    </r>
    <r>
      <rPr>
        <b/>
        <vertAlign val="superscript"/>
        <sz val="11"/>
        <rFont val="Open Sans"/>
        <family val="2"/>
      </rPr>
      <t>2</t>
    </r>
    <r>
      <rPr>
        <b/>
        <sz val="11"/>
        <rFont val="Open Sans"/>
        <family val="2"/>
      </rPr>
      <t>, Québec, 2018</t>
    </r>
  </si>
  <si>
    <r>
      <t>Proportion de personnes ayant vécu au moins un comportement non désiré en ligne</t>
    </r>
    <r>
      <rPr>
        <b/>
        <vertAlign val="superscript"/>
        <sz val="10"/>
        <rFont val="Open Sans"/>
        <family val="2"/>
      </rPr>
      <t>1</t>
    </r>
    <r>
      <rPr>
        <b/>
        <sz val="10"/>
        <rFont val="Open Sans"/>
        <family val="2"/>
      </rPr>
      <t xml:space="preserve"> au cours des 12 mois précédant l'enquête, selon l'appartenance ou non à une minorité visible et le genre</t>
    </r>
    <r>
      <rPr>
        <b/>
        <vertAlign val="superscript"/>
        <sz val="10"/>
        <rFont val="Open Sans"/>
        <family val="2"/>
      </rPr>
      <t>2</t>
    </r>
    <r>
      <rPr>
        <b/>
        <sz val="10"/>
        <rFont val="Open Sans"/>
        <family val="2"/>
      </rPr>
      <t>, Québec, 2018</t>
    </r>
  </si>
  <si>
    <t xml:space="preserve">a : Exprime une différence significative entre les femmes+ issues de minorités visibles et celles non issues de minorités visibles, au seuil de 0,05. </t>
  </si>
  <si>
    <r>
      <t>Proportion de personnes ayant vécu au moins un comportement non désiré en ligne</t>
    </r>
    <r>
      <rPr>
        <b/>
        <vertAlign val="superscript"/>
        <sz val="11"/>
        <rFont val="Open Sans"/>
        <family val="2"/>
      </rPr>
      <t xml:space="preserve">1 </t>
    </r>
    <r>
      <rPr>
        <b/>
        <sz val="11"/>
        <rFont val="Open Sans"/>
        <family val="2"/>
      </rPr>
      <t>au cours des 12 mois précédant l’enquête, selon le groupe de la diversité sexuelle et de genre et le genre</t>
    </r>
    <r>
      <rPr>
        <b/>
        <vertAlign val="superscript"/>
        <sz val="11"/>
        <rFont val="Open Sans"/>
        <family val="2"/>
      </rPr>
      <t>2</t>
    </r>
    <r>
      <rPr>
        <b/>
        <sz val="11"/>
        <rFont val="Open Sans"/>
        <family val="2"/>
      </rPr>
      <t>, Québec, 2018</t>
    </r>
  </si>
  <si>
    <t xml:space="preserve">a : Exprime une différence significative entre les femmes+ hétérosexuelles et cisgenres et celles des minorités sexuelles et de genre, au seuil de 0,05. </t>
  </si>
  <si>
    <t xml:space="preserve">b : Exprime une différence significative entre les hommes+ hétérosexuels et cisgenres et ceux des minorités sexuelles et de genre, au seuil de 0,05. </t>
  </si>
  <si>
    <r>
      <t>Proportion de personnes ayant vécu au moins un comportement non désiré en ligne</t>
    </r>
    <r>
      <rPr>
        <b/>
        <vertAlign val="superscript"/>
        <sz val="10"/>
        <rFont val="Open Sans"/>
        <family val="2"/>
      </rPr>
      <t>1</t>
    </r>
    <r>
      <rPr>
        <b/>
        <sz val="10"/>
        <rFont val="Open Sans"/>
        <family val="2"/>
      </rPr>
      <t xml:space="preserve"> au cours des 12 mois précédant l’enquête, selon la présence ou non d’une incapacité et le genre</t>
    </r>
    <r>
      <rPr>
        <b/>
        <vertAlign val="superscript"/>
        <sz val="10"/>
        <rFont val="Open Sans"/>
        <family val="2"/>
      </rPr>
      <t>2</t>
    </r>
    <r>
      <rPr>
        <b/>
        <sz val="10"/>
        <rFont val="Open Sans"/>
        <family val="2"/>
      </rPr>
      <t>, Québec, 2018</t>
    </r>
  </si>
  <si>
    <t xml:space="preserve">a : Exprime une différence significative entre les femmes+ ayant une incapacité et celles sans incapacité, au seuil de 0,05. </t>
  </si>
  <si>
    <t xml:space="preserve">b : Exprime une différence significative entre les hommes+ ayant une incapacité et ceux sans incapacité, au seuil de 0,05. </t>
  </si>
  <si>
    <t>Toutes les estimations ont un bon degré de précision (coefficient de variation inférieur à 15 %).</t>
  </si>
  <si>
    <r>
      <t>Statistique Canada,</t>
    </r>
    <r>
      <rPr>
        <i/>
        <sz val="9"/>
        <rFont val="Open Sans"/>
        <family val="2"/>
      </rPr>
      <t xml:space="preserve"> Enquête sur la sécurité dans les espaces publics et privés</t>
    </r>
    <r>
      <rPr>
        <sz val="9"/>
        <rFont val="Open Sans"/>
        <family val="2"/>
      </rPr>
      <t>, 2018. Adaptation par l’Institut de la statistique du Québec.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</si>
</sst>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3" x14ac:knownFonts="1">
    <font>
      <sz val="11"/>
      <color theme="1"/>
      <name val="Calibri"/>
      <family val="2"/>
      <scheme val="minor"/>
    </font>
    <font>
      <sz val="10"/>
      <color rgb="FF223654"/>
      <name val="Open Sans"/>
      <family val="2"/>
    </font>
    <font>
      <u/>
      <sz val="11"/>
      <color theme="10"/>
      <name val="Calibri"/>
      <family val="2"/>
      <scheme val="minor"/>
    </font>
    <font>
      <sz val="10"/>
      <color theme="1"/>
      <name val="Open Sans"/>
      <family val="2"/>
    </font>
    <font>
      <u/>
      <sz val="10"/>
      <color theme="10"/>
      <name val="Open Sans"/>
      <family val="2"/>
    </font>
    <font>
      <sz val="10"/>
      <name val="Open Sans"/>
      <family val="2"/>
    </font>
    <font>
      <sz val="10"/>
      <color theme="1"/>
      <name val="Calibri"/>
      <family val="2"/>
      <scheme val="minor"/>
    </font>
    <font>
      <sz val="9.5"/>
      <color rgb="FF000000"/>
      <name val="Arial"/>
      <family val="2"/>
    </font>
    <font>
      <b/>
      <sz val="10"/>
      <name val="Open Sans"/>
      <family val="2"/>
    </font>
    <font>
      <b/>
      <vertAlign val="superscript"/>
      <sz val="10"/>
      <name val="Open Sans"/>
      <family val="2"/>
    </font>
    <font>
      <i/>
      <strike/>
      <sz val="10"/>
      <name val="Open Sans"/>
      <family val="2"/>
    </font>
    <font>
      <strike/>
      <sz val="10"/>
      <name val="Open Sans"/>
      <family val="2"/>
    </font>
    <font>
      <vertAlign val="superscript"/>
      <sz val="10"/>
      <name val="Open Sans"/>
      <family val="2"/>
    </font>
    <font>
      <u/>
      <sz val="10"/>
      <name val="Open Sans"/>
      <family val="2"/>
    </font>
    <font>
      <sz val="8"/>
      <name val="Open Sans"/>
      <family val="2"/>
    </font>
    <font>
      <b/>
      <sz val="8"/>
      <name val="Open Sans"/>
      <family val="2"/>
    </font>
    <font>
      <sz val="11"/>
      <name val="Calibri"/>
      <family val="2"/>
      <scheme val="minor"/>
    </font>
    <font>
      <sz val="9.5"/>
      <name val="Arial"/>
      <family val="2"/>
    </font>
    <font>
      <sz val="9"/>
      <name val="Open Sans"/>
      <family val="2"/>
    </font>
    <font>
      <b/>
      <sz val="9"/>
      <name val="Open Sans"/>
      <family val="2"/>
    </font>
    <font>
      <i/>
      <sz val="9"/>
      <name val="Open Sans"/>
      <family val="2"/>
    </font>
    <font>
      <b/>
      <sz val="11"/>
      <name val="Open Sans"/>
      <family val="2"/>
    </font>
    <font>
      <b/>
      <vertAlign val="superscript"/>
      <sz val="11"/>
      <name val="Open Sans"/>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3">
    <border>
      <left/>
      <right/>
      <top/>
      <bottom/>
      <diagonal/>
    </border>
    <border>
      <left/>
      <right/>
      <top/>
      <bottom style="thin">
        <color theme="0" tint="-0.249977111117893"/>
      </bottom>
      <diagonal/>
    </border>
    <border>
      <left/>
      <right/>
      <top style="thin">
        <color indexed="64"/>
      </top>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7" fillId="0" borderId="0"/>
    <xf numFmtId="0" fontId="7" fillId="0" borderId="0"/>
    <xf numFmtId="0" fontId="7" fillId="0" borderId="0"/>
  </cellStyleXfs>
  <cellXfs count="53">
    <xf numFmtId="0" fontId="0" fillId="0" borderId="0" xfId="0"/>
    <xf numFmtId="0" fontId="3" fillId="0" borderId="0" xfId="0" applyFont="1"/>
    <xf numFmtId="0" fontId="4" fillId="0" borderId="0" xfId="2" applyFont="1"/>
    <xf numFmtId="0" fontId="2" fillId="0" borderId="0" xfId="1"/>
    <xf numFmtId="0" fontId="1" fillId="2" borderId="0" xfId="0" applyFont="1" applyFill="1" applyAlignment="1">
      <alignment horizontal="left"/>
    </xf>
    <xf numFmtId="0" fontId="5" fillId="0" borderId="0" xfId="0" applyFont="1"/>
    <xf numFmtId="0" fontId="4" fillId="0" borderId="0" xfId="1" applyFont="1"/>
    <xf numFmtId="0" fontId="1" fillId="2" borderId="0" xfId="0" applyFont="1" applyFill="1" applyAlignment="1">
      <alignment horizontal="right"/>
    </xf>
    <xf numFmtId="0" fontId="5" fillId="2" borderId="0" xfId="0" applyFont="1" applyFill="1"/>
    <xf numFmtId="0" fontId="5" fillId="3" borderId="0" xfId="0" applyFont="1" applyFill="1" applyAlignment="1">
      <alignment vertical="center"/>
    </xf>
    <xf numFmtId="0" fontId="5" fillId="2" borderId="0" xfId="0" applyFont="1" applyFill="1" applyAlignment="1">
      <alignment horizontal="right"/>
    </xf>
    <xf numFmtId="0" fontId="8" fillId="2" borderId="0" xfId="0" applyFont="1" applyFill="1"/>
    <xf numFmtId="0" fontId="10" fillId="2" borderId="0" xfId="0" applyFont="1" applyFill="1"/>
    <xf numFmtId="2" fontId="5" fillId="2" borderId="0" xfId="0" applyNumberFormat="1" applyFont="1" applyFill="1"/>
    <xf numFmtId="49" fontId="11" fillId="2" borderId="0" xfId="0" applyNumberFormat="1" applyFont="1" applyFill="1"/>
    <xf numFmtId="0" fontId="5" fillId="3" borderId="0" xfId="0" applyFont="1" applyFill="1"/>
    <xf numFmtId="2" fontId="5" fillId="3" borderId="1" xfId="0" applyNumberFormat="1" applyFont="1" applyFill="1" applyBorder="1"/>
    <xf numFmtId="0" fontId="5" fillId="3" borderId="1" xfId="0" applyFont="1" applyFill="1" applyBorder="1" applyAlignment="1">
      <alignment vertical="center"/>
    </xf>
    <xf numFmtId="0" fontId="5" fillId="3" borderId="1" xfId="0" applyFont="1" applyFill="1" applyBorder="1" applyAlignment="1">
      <alignment horizontal="right"/>
    </xf>
    <xf numFmtId="2" fontId="5" fillId="3" borderId="1" xfId="0" applyNumberFormat="1" applyFont="1" applyFill="1" applyBorder="1" applyAlignment="1">
      <alignment horizontal="right"/>
    </xf>
    <xf numFmtId="164" fontId="5" fillId="2" borderId="0" xfId="0" applyNumberFormat="1" applyFont="1" applyFill="1"/>
    <xf numFmtId="3" fontId="13" fillId="2" borderId="0" xfId="1" applyNumberFormat="1" applyFont="1" applyFill="1" applyBorder="1" applyAlignment="1">
      <alignment vertical="center"/>
    </xf>
    <xf numFmtId="165" fontId="5" fillId="2" borderId="0" xfId="4" applyNumberFormat="1" applyFont="1" applyFill="1" applyAlignment="1">
      <alignment horizontal="right"/>
    </xf>
    <xf numFmtId="166" fontId="5" fillId="2" borderId="0" xfId="4" applyNumberFormat="1" applyFont="1" applyFill="1" applyAlignment="1">
      <alignment horizontal="right"/>
    </xf>
    <xf numFmtId="0" fontId="5" fillId="2" borderId="0" xfId="0" applyFont="1" applyFill="1" applyAlignment="1">
      <alignment horizontal="left"/>
    </xf>
    <xf numFmtId="0" fontId="5" fillId="3" borderId="1" xfId="0" applyFont="1" applyFill="1" applyBorder="1"/>
    <xf numFmtId="164" fontId="5" fillId="2" borderId="0" xfId="0" applyNumberFormat="1" applyFont="1" applyFill="1" applyAlignment="1">
      <alignment horizontal="right"/>
    </xf>
    <xf numFmtId="164" fontId="12" fillId="2" borderId="0" xfId="0" applyNumberFormat="1" applyFont="1" applyFill="1" applyAlignment="1">
      <alignment horizontal="left"/>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5" fillId="2" borderId="0" xfId="0" applyFont="1" applyFill="1" applyAlignment="1">
      <alignment horizontal="left" vertical="center"/>
    </xf>
    <xf numFmtId="164" fontId="12" fillId="2" borderId="0" xfId="0" applyNumberFormat="1" applyFont="1" applyFill="1"/>
    <xf numFmtId="0" fontId="16" fillId="2" borderId="0" xfId="0" applyFont="1" applyFill="1"/>
    <xf numFmtId="165" fontId="17" fillId="2" borderId="0" xfId="4" applyNumberFormat="1" applyFont="1" applyFill="1" applyAlignment="1">
      <alignment horizontal="right"/>
    </xf>
    <xf numFmtId="165" fontId="17" fillId="2" borderId="0" xfId="4" applyNumberFormat="1" applyFont="1" applyFill="1" applyAlignment="1">
      <alignment horizontal="left"/>
    </xf>
    <xf numFmtId="165" fontId="17" fillId="4" borderId="0" xfId="4" applyNumberFormat="1" applyFont="1" applyFill="1" applyAlignment="1">
      <alignment horizontal="right"/>
    </xf>
    <xf numFmtId="0" fontId="15" fillId="2" borderId="0" xfId="0" applyFont="1" applyFill="1"/>
    <xf numFmtId="0" fontId="14" fillId="2" borderId="0" xfId="0" applyFont="1" applyFill="1"/>
    <xf numFmtId="0" fontId="5" fillId="3" borderId="1" xfId="0" applyFont="1" applyFill="1" applyBorder="1" applyAlignment="1">
      <alignment horizontal="center"/>
    </xf>
    <xf numFmtId="0" fontId="5" fillId="3" borderId="1" xfId="0" applyFont="1" applyFill="1" applyBorder="1" applyAlignment="1">
      <alignment horizontal="center" wrapText="1"/>
    </xf>
    <xf numFmtId="0" fontId="5" fillId="3" borderId="1" xfId="0" applyFont="1" applyFill="1" applyBorder="1" applyAlignment="1">
      <alignment horizontal="center"/>
    </xf>
    <xf numFmtId="0" fontId="5" fillId="3" borderId="1" xfId="0" applyFont="1" applyFill="1" applyBorder="1" applyAlignment="1">
      <alignment horizontal="center" wrapText="1"/>
    </xf>
    <xf numFmtId="0" fontId="15" fillId="2" borderId="0" xfId="0" applyFont="1" applyFill="1" applyAlignment="1">
      <alignment horizontal="left" vertical="top" wrapText="1"/>
    </xf>
    <xf numFmtId="0" fontId="18" fillId="2" borderId="0" xfId="0" applyFont="1" applyFill="1" applyAlignment="1">
      <alignment horizontal="left" vertical="top"/>
    </xf>
    <xf numFmtId="0" fontId="19" fillId="2" borderId="0" xfId="0" applyFont="1" applyFill="1" applyAlignment="1">
      <alignment horizontal="left" vertical="top" wrapText="1"/>
    </xf>
    <xf numFmtId="0" fontId="18" fillId="2" borderId="0" xfId="0" applyFont="1" applyFill="1" applyAlignment="1">
      <alignment horizontal="left" vertical="top" wrapText="1"/>
    </xf>
    <xf numFmtId="0" fontId="18" fillId="2" borderId="0" xfId="0" applyFont="1" applyFill="1" applyAlignment="1">
      <alignment horizontal="left" vertical="top" wrapText="1"/>
    </xf>
    <xf numFmtId="165" fontId="5" fillId="4" borderId="2" xfId="4" applyNumberFormat="1" applyFont="1" applyFill="1" applyBorder="1" applyAlignment="1">
      <alignment horizontal="right"/>
    </xf>
    <xf numFmtId="165" fontId="5" fillId="4" borderId="0" xfId="4" applyNumberFormat="1" applyFont="1" applyFill="1" applyAlignment="1">
      <alignment horizontal="right"/>
    </xf>
    <xf numFmtId="0" fontId="16" fillId="2" borderId="0" xfId="0" applyFont="1" applyFill="1" applyAlignment="1"/>
    <xf numFmtId="0" fontId="21" fillId="2" borderId="0" xfId="0" applyFont="1" applyFill="1"/>
    <xf numFmtId="0" fontId="18" fillId="2" borderId="0" xfId="0" applyFont="1" applyFill="1"/>
    <xf numFmtId="0" fontId="19" fillId="2" borderId="0" xfId="0" applyFont="1" applyFill="1"/>
  </cellXfs>
  <cellStyles count="7">
    <cellStyle name="Lien hypertexte" xfId="1" builtinId="8"/>
    <cellStyle name="Lien hypertexte 2" xfId="2" xr:uid="{9462566D-5424-4DF0-BC18-40400F189252}"/>
    <cellStyle name="Normal" xfId="0" builtinId="0"/>
    <cellStyle name="Normal 2" xfId="4" xr:uid="{64120A4D-AE14-4E8D-BC5F-78ECBFFC150A}"/>
    <cellStyle name="Normal 2 2" xfId="3" xr:uid="{E87FEDC7-56E5-40B6-8E66-43B167C06FC7}"/>
    <cellStyle name="Normal 3" xfId="5" xr:uid="{6FF948F8-FCC2-4F91-9C4F-94CC79454DFC}"/>
    <cellStyle name="Normal 4" xfId="6" xr:uid="{EF74E3C6-62DC-4F83-8089-D50731D36C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95249</xdr:colOff>
      <xdr:row>9</xdr:row>
      <xdr:rowOff>20955</xdr:rowOff>
    </xdr:from>
    <xdr:to>
      <xdr:col>12</xdr:col>
      <xdr:colOff>133350</xdr:colOff>
      <xdr:row>71</xdr:row>
      <xdr:rowOff>171450</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5249" y="1735455"/>
          <a:ext cx="9525001" cy="11590020"/>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b="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a:solidFill>
                <a:schemeClr val="dk1"/>
              </a:solidFill>
              <a:effectLst/>
              <a:latin typeface="+mn-lt"/>
              <a:ea typeface="+mn-ea"/>
              <a:cs typeface="+mn-cs"/>
            </a:rPr>
            <a:t>Concepts et définitions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comportements non désirés vécus en ligne comprennent : </a:t>
          </a:r>
        </a:p>
        <a:p>
          <a:pPr lvl="0"/>
          <a:endParaRPr lang="fr-CA" sz="1100">
            <a:solidFill>
              <a:schemeClr val="dk1"/>
            </a:solidFill>
            <a:effectLst/>
            <a:latin typeface="+mn-lt"/>
            <a:ea typeface="+mn-ea"/>
            <a:cs typeface="+mn-cs"/>
          </a:endParaRPr>
        </a:p>
        <a:p>
          <a:pPr marL="171450" lvl="0" indent="-171450">
            <a:buFont typeface="Arial" panose="020B0604020202020204" pitchFamily="34" charset="0"/>
            <a:buChar char="•"/>
          </a:pPr>
          <a:r>
            <a:rPr lang="fr-CA" sz="1100">
              <a:solidFill>
                <a:schemeClr val="dk1"/>
              </a:solidFill>
              <a:effectLst/>
              <a:latin typeface="+mn-lt"/>
              <a:ea typeface="+mn-ea"/>
              <a:cs typeface="+mn-cs"/>
            </a:rPr>
            <a:t>la réception, comme unique destinataire, de messages virtuels (courriels, messages textes, messages sur les réseaux sociaux) menaçants ou agressifs; </a:t>
          </a:r>
        </a:p>
        <a:p>
          <a:pPr marL="171450" lvl="0" indent="-171450">
            <a:buFont typeface="Arial" panose="020B0604020202020204" pitchFamily="34" charset="0"/>
            <a:buChar char="•"/>
          </a:pPr>
          <a:r>
            <a:rPr lang="fr-CA" sz="1100">
              <a:solidFill>
                <a:schemeClr val="dk1"/>
              </a:solidFill>
              <a:effectLst/>
              <a:latin typeface="+mn-lt"/>
              <a:ea typeface="+mn-ea"/>
              <a:cs typeface="+mn-cs"/>
            </a:rPr>
            <a:t>le ciblage par messages menaçants ou agressifs sur les groupes virtuels (courriels de groupes, messages textes de groupes) ou les médias sociaux; </a:t>
          </a:r>
        </a:p>
        <a:p>
          <a:pPr marL="171450" lvl="0" indent="-171450">
            <a:buFont typeface="Arial" panose="020B0604020202020204" pitchFamily="34" charset="0"/>
            <a:buChar char="•"/>
          </a:pPr>
          <a:r>
            <a:rPr lang="fr-CA" sz="1100">
              <a:solidFill>
                <a:schemeClr val="dk1"/>
              </a:solidFill>
              <a:effectLst/>
              <a:latin typeface="+mn-lt"/>
              <a:ea typeface="+mn-ea"/>
              <a:cs typeface="+mn-cs"/>
            </a:rPr>
            <a:t>la publication ou la distribution (ou la menace de publier ou de distribuer) d’images ou de vidéos intimes ou sexuellement explicites sans le consentement de la personne;</a:t>
          </a:r>
        </a:p>
        <a:p>
          <a:pPr marL="171450" lvl="0" indent="-171450">
            <a:buFont typeface="Arial" panose="020B0604020202020204" pitchFamily="34" charset="0"/>
            <a:buChar char="•"/>
          </a:pPr>
          <a:r>
            <a:rPr lang="fr-CA" sz="1100">
              <a:solidFill>
                <a:schemeClr val="dk1"/>
              </a:solidFill>
              <a:effectLst/>
              <a:latin typeface="+mn-lt"/>
              <a:ea typeface="+mn-ea"/>
              <a:cs typeface="+mn-cs"/>
            </a:rPr>
            <a:t>l’incitation à partager, à envoyer ou à publier des messages ou des images sexuellement explicites ou suggestifs;</a:t>
          </a:r>
        </a:p>
        <a:p>
          <a:pPr marL="171450" lvl="0" indent="-171450">
            <a:buFont typeface="Arial" panose="020B0604020202020204" pitchFamily="34" charset="0"/>
            <a:buChar char="•"/>
          </a:pPr>
          <a:r>
            <a:rPr lang="fr-CA" sz="1100">
              <a:solidFill>
                <a:schemeClr val="dk1"/>
              </a:solidFill>
              <a:effectLst/>
              <a:latin typeface="+mn-lt"/>
              <a:ea typeface="+mn-ea"/>
              <a:cs typeface="+mn-cs"/>
            </a:rPr>
            <a:t>la réception d’images ou de messages sexuellement suggestifs ou explicites non sollicités. </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comportements non désirés ont été personnellement vécus par la victime, soit en ligne, soit sur un téléphone cellulaire ou un téléphone intelligent. Ils sont autodéclarés et survenus au moins une fois dans les 12 mois précédant l’enquête.</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Univers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Ensemble de la population de 15 ans et plus ayant utilisé Internet au cours des douze mois précédant l’enquête, à l’exception des individus résidant à temps plein dans une institution.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Identification des groupes de population </a:t>
          </a:r>
          <a:endParaRPr lang="fr-CA" sz="1100">
            <a:solidFill>
              <a:schemeClr val="dk1"/>
            </a:solidFill>
            <a:effectLst/>
            <a:latin typeface="+mn-lt"/>
            <a:ea typeface="+mn-ea"/>
            <a:cs typeface="+mn-cs"/>
          </a:endParaRP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Personnes immigrantes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immigrantes sont celles qui sont ou ont déjà été des immigrantes ou immigrants reçus, ou qui ont leur résidence permanente. Ce sont les personnes à qui les autorités de l’immigration ont accordé le droit de résider au Canada en permanence ainsi que celles qui ont obtenu la citoyenneté canadienne par naturalisation.</a:t>
          </a:r>
        </a:p>
        <a:p>
          <a:endParaRPr lang="fr-CA" sz="1100" b="1" u="sng">
            <a:solidFill>
              <a:schemeClr val="dk1"/>
            </a:solidFill>
            <a:effectLst/>
            <a:latin typeface="+mn-lt"/>
            <a:ea typeface="+mn-ea"/>
            <a:cs typeface="+mn-cs"/>
          </a:endParaRPr>
        </a:p>
        <a:p>
          <a:r>
            <a:rPr lang="fr-CA" sz="1100" b="1" u="none">
              <a:solidFill>
                <a:schemeClr val="dk1"/>
              </a:solidFill>
              <a:effectLst/>
              <a:latin typeface="+mn-lt"/>
              <a:ea typeface="+mn-ea"/>
              <a:cs typeface="+mn-cs"/>
            </a:rPr>
            <a:t>Personnes issues de minorités visibles</a:t>
          </a:r>
          <a:endParaRPr lang="fr-CA" sz="1100" u="none">
            <a:solidFill>
              <a:schemeClr val="dk1"/>
            </a:solidFill>
            <a:effectLst/>
            <a:latin typeface="+mn-lt"/>
            <a:ea typeface="+mn-ea"/>
            <a:cs typeface="+mn-cs"/>
          </a:endParaRPr>
        </a:p>
        <a:p>
          <a:r>
            <a:rPr lang="fr-CA" sz="1100">
              <a:solidFill>
                <a:schemeClr val="dk1"/>
              </a:solidFill>
              <a:effectLst/>
              <a:latin typeface="+mn-lt"/>
              <a:ea typeface="+mn-ea"/>
              <a:cs typeface="+mn-cs"/>
            </a:rPr>
            <a:t>Les personnes issues de minorités visibles sont celles qui ne se disent pas autochtones et qui ont déclaré appartenir à un ou d’autres groupes raciaux que « Blanc » ou qui n’ont pas la peau blanche.</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Personnes de minorités sexuelles et de genre </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de minorités sexuelles sont celles qui ont déclaré une orientation sexuelle autre qu’hétérosexuelle, notamment lesbienne ou gaie, bisexuelle ou pansexuelle, queer ou bispirituelle.</a:t>
          </a:r>
        </a:p>
        <a:p>
          <a:r>
            <a:rPr lang="fr-CA" sz="1100">
              <a:solidFill>
                <a:schemeClr val="dk1"/>
              </a:solidFill>
              <a:effectLst/>
              <a:latin typeface="+mn-lt"/>
              <a:ea typeface="+mn-ea"/>
              <a:cs typeface="+mn-cs"/>
            </a:rPr>
            <a:t>Les personnes de minorités de genre sont les personnes transgenres et non binaires. Les personnes transgenres sont celles dont le genre (masculin ou féminin) diffère de leur sexe à la naissance.</a:t>
          </a:r>
        </a:p>
        <a:p>
          <a:r>
            <a:rPr lang="fr-CA" sz="1100">
              <a:solidFill>
                <a:schemeClr val="dk1"/>
              </a:solidFill>
              <a:effectLst/>
              <a:latin typeface="+mn-lt"/>
              <a:ea typeface="+mn-ea"/>
              <a:cs typeface="+mn-cs"/>
            </a:rPr>
            <a:t>Les personnes non binaires sont celles dont le genre se situe en dehors du modèle binaire masculin-féminin. Sont entre autres comprises les personnes dont le genre déclaré est agenre, pangenre, fluide, non conforme, queer ou bispirituel ou celles en questionnement quant à leur genre.</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Personnes ayant une incapacité</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ayant une incapacité sont celles qui ont déclaré être limitées dans leurs activités quotidiennes en raison d’une déficience ou d’une difficulté à accomplir certaines tâches. Ces difficultés proviennent d’un état de santé de long terme, ou d’un problème ou trouble durable de six mois ou plus. Les troubles du développement diagnostiqués sont aussi compris dans cette définition. </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Source de données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données présentées dans cette page proviennent de l’</a:t>
          </a:r>
          <a:r>
            <a:rPr lang="fr-CA" sz="1100" i="1">
              <a:solidFill>
                <a:schemeClr val="dk1"/>
              </a:solidFill>
              <a:effectLst/>
              <a:latin typeface="+mn-lt"/>
              <a:ea typeface="+mn-ea"/>
              <a:cs typeface="+mn-cs"/>
            </a:rPr>
            <a:t>Enquête sur la sécurité dans les espaces publics et privés</a:t>
          </a:r>
          <a:r>
            <a:rPr lang="fr-CA" sz="1100">
              <a:solidFill>
                <a:schemeClr val="dk1"/>
              </a:solidFill>
              <a:effectLst/>
              <a:latin typeface="+mn-lt"/>
              <a:ea typeface="+mn-ea"/>
              <a:cs typeface="+mn-cs"/>
            </a:rPr>
            <a:t> (</a:t>
          </a:r>
          <a:r>
            <a:rPr lang="fr-CA" sz="1100" i="1">
              <a:solidFill>
                <a:schemeClr val="dk1"/>
              </a:solidFill>
              <a:effectLst/>
              <a:latin typeface="+mn-lt"/>
              <a:ea typeface="+mn-ea"/>
              <a:cs typeface="+mn-cs"/>
            </a:rPr>
            <a:t>ESEPP) </a:t>
          </a:r>
          <a:r>
            <a:rPr lang="fr-CA" sz="1100">
              <a:solidFill>
                <a:schemeClr val="dk1"/>
              </a:solidFill>
              <a:effectLst/>
              <a:latin typeface="+mn-lt"/>
              <a:ea typeface="+mn-ea"/>
              <a:cs typeface="+mn-cs"/>
            </a:rPr>
            <a:t>de 2018 menée par Statistique Canada auprès des personnes de 15 ans et plus des dix provinces et des trois territoires qui ne vivaient pas en institution. Cette enquête est à participation volontaire. Les données ont été obtenues directement auprès des personnes répondantes.</a:t>
          </a:r>
        </a:p>
        <a:p>
          <a:r>
            <a:rPr lang="fr-CA" sz="1100">
              <a:solidFill>
                <a:schemeClr val="dk1"/>
              </a:solidFill>
              <a:effectLst/>
              <a:latin typeface="+mn-lt"/>
              <a:ea typeface="+mn-ea"/>
              <a:cs typeface="+mn-cs"/>
            </a:rPr>
            <a:t>Les données disponibles dans la base de données ne permettent pas de produire ou de diffuser de résultats pour les sept groupes visés par les objectifs de la vitrine. Ainsi, en raison de la taille de l’échantillon pour le Québec et du nombre de personnes répondantes s’identifiant aux peuples autochtones du Canada, la faible précision de certaines estimations ne permet pas leur diffusion. Aucun résultat ne peut être produit pour ce groupe de personnes. </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Utilisation de la variable « genre »</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catégories Femmes+ et Hommes+ signifient que les personnes non binaires, soit celles dont le genre se situe en dehors du modèle binaire masculin-féminin, ont été réparties entre les femmes et les hommes. En raison de la petite taille de la population non binaire, cette répartition est nécessaire pour assurer la confidentialité des données des personnes appartenant à cette population.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Précision des résultats et tests statistiques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100" u="sng">
              <a:solidFill>
                <a:schemeClr val="dk1"/>
              </a:solidFill>
              <a:effectLst/>
              <a:latin typeface="+mn-lt"/>
              <a:ea typeface="+mn-ea"/>
              <a:cs typeface="+mn-cs"/>
              <a:hlinkClick xmlns:r="http://schemas.openxmlformats.org/officeDocument/2006/relationships" r:id=""/>
            </a:rPr>
            <a:t>Notions statistiques pour l’analyse de données d’enquête</a:t>
          </a:r>
          <a:r>
            <a:rPr lang="fr-CA" sz="1100">
              <a:solidFill>
                <a:schemeClr val="dk1"/>
              </a:solidFill>
              <a:effectLst/>
              <a:latin typeface="+mn-lt"/>
              <a:ea typeface="+mn-ea"/>
              <a:cs typeface="+mn-cs"/>
            </a:rPr>
            <a:t>. </a:t>
          </a:r>
        </a:p>
        <a:p>
          <a:r>
            <a:rPr lang="fr-CA" sz="1100">
              <a:solidFill>
                <a:schemeClr val="dk1"/>
              </a:solidFill>
              <a:effectLst/>
              <a:latin typeface="+mn-lt"/>
              <a:ea typeface="+mn-ea"/>
              <a:cs typeface="+mn-cs"/>
            </a:rPr>
            <a:t>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qu’elles sont égales.</a:t>
          </a: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dimensions-egalite/violence/comportements-sexuels-non-desires-en-ligne?onglet=groupes-population" TargetMode="External"/><Relationship Id="rId1" Type="http://schemas.openxmlformats.org/officeDocument/2006/relationships/hyperlink" Target="https://statistique.quebec.ca/vitrine/egal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workbookViewId="0">
      <selection activeCell="E4" sqref="E4"/>
    </sheetView>
  </sheetViews>
  <sheetFormatPr baseColWidth="10" defaultRowHeight="14.4" x14ac:dyDescent="0.3"/>
  <sheetData>
    <row r="1" spans="1:10" ht="15" x14ac:dyDescent="0.35">
      <c r="A1" s="1" t="s">
        <v>2</v>
      </c>
      <c r="B1" s="1"/>
      <c r="C1" s="1"/>
      <c r="D1" s="1"/>
      <c r="E1" s="1"/>
      <c r="F1" s="1"/>
      <c r="G1" s="1"/>
      <c r="H1" s="1"/>
      <c r="I1" s="1"/>
      <c r="J1" s="1"/>
    </row>
    <row r="2" spans="1:10" ht="15" x14ac:dyDescent="0.35">
      <c r="A2" s="6" t="s">
        <v>8</v>
      </c>
      <c r="B2" s="1"/>
      <c r="C2" s="1"/>
      <c r="D2" s="1"/>
      <c r="E2" s="1"/>
      <c r="F2" s="1"/>
      <c r="G2" s="1"/>
      <c r="H2" s="1"/>
      <c r="I2" s="1"/>
      <c r="J2" s="1"/>
    </row>
    <row r="3" spans="1:10" ht="15" x14ac:dyDescent="0.35">
      <c r="A3" s="1" t="s">
        <v>33</v>
      </c>
      <c r="B3" s="1"/>
      <c r="C3" s="1"/>
      <c r="D3" s="1"/>
      <c r="E3" s="1"/>
      <c r="F3" s="1"/>
      <c r="G3" s="1"/>
      <c r="H3" s="1"/>
      <c r="I3" s="1"/>
      <c r="J3" s="1"/>
    </row>
    <row r="4" spans="1:10" ht="15" x14ac:dyDescent="0.35">
      <c r="A4" s="1" t="s">
        <v>11</v>
      </c>
      <c r="B4" s="1"/>
      <c r="C4" s="1"/>
      <c r="D4" s="1"/>
      <c r="E4" s="1"/>
      <c r="F4" s="1"/>
      <c r="G4" s="1"/>
      <c r="H4" s="1"/>
      <c r="I4" s="1"/>
      <c r="J4" s="1"/>
    </row>
    <row r="5" spans="1:10" ht="15" x14ac:dyDescent="0.35">
      <c r="A5" s="1" t="s">
        <v>12</v>
      </c>
      <c r="B5" s="1"/>
      <c r="C5" s="1"/>
      <c r="D5" s="1"/>
      <c r="E5" s="1"/>
      <c r="F5" s="1"/>
      <c r="G5" s="1"/>
      <c r="H5" s="1"/>
      <c r="I5" s="1"/>
      <c r="J5" s="1"/>
    </row>
    <row r="6" spans="1:10" ht="15" x14ac:dyDescent="0.35">
      <c r="A6" s="1"/>
      <c r="B6" s="1"/>
      <c r="C6" s="1"/>
      <c r="D6" s="1"/>
      <c r="E6" s="1"/>
      <c r="F6" s="1"/>
      <c r="G6" s="1"/>
      <c r="H6" s="1"/>
      <c r="I6" s="1"/>
      <c r="J6" s="1"/>
    </row>
    <row r="7" spans="1:10" ht="15" x14ac:dyDescent="0.35">
      <c r="A7" s="1" t="s">
        <v>10</v>
      </c>
      <c r="B7" s="3" t="s">
        <v>32</v>
      </c>
      <c r="C7" s="1"/>
      <c r="D7" s="1"/>
      <c r="E7" s="1"/>
      <c r="F7" s="1"/>
      <c r="G7" s="1"/>
      <c r="H7" s="1"/>
      <c r="I7" s="1"/>
      <c r="J7" s="1"/>
    </row>
    <row r="8" spans="1:10" ht="15" x14ac:dyDescent="0.35">
      <c r="A8" s="5" t="s">
        <v>9</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2" r:id="rId1" display="https://statistique.quebec.ca/vitrine/egalite" xr:uid="{DA496C24-044E-4442-94C2-B2014786DB37}"/>
    <hyperlink ref="B7" r:id="rId2" xr:uid="{A0239F4C-815B-4A6D-9771-F965A782FC8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
  <sheetViews>
    <sheetView workbookViewId="0">
      <selection activeCell="A10" sqref="A10"/>
    </sheetView>
  </sheetViews>
  <sheetFormatPr baseColWidth="10" defaultColWidth="11.44140625" defaultRowHeight="15" x14ac:dyDescent="0.35"/>
  <cols>
    <col min="1" max="1" width="47.5546875" style="8" customWidth="1"/>
    <col min="2" max="2" width="11.44140625" style="8"/>
    <col min="3" max="3" width="11.88671875" style="8" customWidth="1"/>
    <col min="4" max="5" width="11.44140625" style="8"/>
    <col min="6" max="6" width="3.6640625" style="8" customWidth="1"/>
    <col min="7" max="7" width="4.88671875" style="8" customWidth="1"/>
    <col min="8" max="10" width="11.44140625" style="8"/>
    <col min="11" max="11" width="3.109375" style="8" customWidth="1"/>
    <col min="12" max="12" width="2.88671875" style="8" customWidth="1"/>
    <col min="13" max="15" width="11.44140625" style="8"/>
    <col min="16" max="16" width="6.44140625" style="8" customWidth="1"/>
    <col min="17" max="16384" width="11.44140625" style="8"/>
  </cols>
  <sheetData>
    <row r="1" spans="1:33" ht="16.2" x14ac:dyDescent="0.35">
      <c r="A1" s="11" t="s">
        <v>34</v>
      </c>
      <c r="B1" s="12"/>
      <c r="C1" s="47"/>
      <c r="D1" s="12"/>
      <c r="E1" s="13"/>
      <c r="F1" s="13"/>
      <c r="G1" s="13"/>
      <c r="H1" s="13"/>
      <c r="I1" s="13"/>
      <c r="J1" s="13"/>
      <c r="K1" s="13"/>
      <c r="L1" s="13"/>
      <c r="M1" s="13"/>
      <c r="N1" s="12"/>
      <c r="O1" s="13"/>
      <c r="P1" s="13"/>
    </row>
    <row r="2" spans="1:33" x14ac:dyDescent="0.35">
      <c r="A2" s="14"/>
      <c r="B2" s="14"/>
      <c r="C2" s="48"/>
      <c r="D2" s="14"/>
      <c r="E2" s="13"/>
      <c r="F2" s="13"/>
      <c r="G2" s="13"/>
      <c r="H2" s="13"/>
      <c r="I2" s="13"/>
      <c r="J2" s="13"/>
      <c r="K2" s="13"/>
      <c r="L2" s="13"/>
      <c r="M2" s="13"/>
      <c r="N2" s="14"/>
      <c r="O2" s="13"/>
      <c r="P2" s="13"/>
    </row>
    <row r="3" spans="1:33" ht="26.4" customHeight="1" x14ac:dyDescent="0.35">
      <c r="A3" s="15"/>
      <c r="B3" s="38" t="s">
        <v>4</v>
      </c>
      <c r="C3" s="38"/>
      <c r="D3" s="38"/>
      <c r="E3" s="38" t="s">
        <v>13</v>
      </c>
      <c r="F3" s="38"/>
      <c r="G3" s="38"/>
      <c r="H3" s="38"/>
      <c r="I3" s="38"/>
      <c r="J3" s="38" t="s">
        <v>14</v>
      </c>
      <c r="K3" s="38"/>
      <c r="L3" s="38"/>
      <c r="M3" s="38"/>
      <c r="N3" s="38"/>
      <c r="O3" s="16" t="s">
        <v>15</v>
      </c>
      <c r="P3" s="16"/>
    </row>
    <row r="4" spans="1:33" ht="45.6" customHeight="1" x14ac:dyDescent="0.35">
      <c r="A4" s="17"/>
      <c r="B4" s="18" t="s">
        <v>0</v>
      </c>
      <c r="C4" s="39" t="s">
        <v>5</v>
      </c>
      <c r="D4" s="39"/>
      <c r="E4" s="18" t="s">
        <v>0</v>
      </c>
      <c r="F4" s="18"/>
      <c r="G4" s="18"/>
      <c r="H4" s="39" t="s">
        <v>5</v>
      </c>
      <c r="I4" s="39"/>
      <c r="J4" s="18" t="s">
        <v>0</v>
      </c>
      <c r="K4" s="18"/>
      <c r="L4" s="18"/>
      <c r="M4" s="39" t="s">
        <v>5</v>
      </c>
      <c r="N4" s="39"/>
      <c r="O4" s="19" t="s">
        <v>1</v>
      </c>
      <c r="P4" s="19"/>
    </row>
    <row r="5" spans="1:33" x14ac:dyDescent="0.35">
      <c r="A5" s="8" t="s">
        <v>16</v>
      </c>
      <c r="B5" s="22">
        <v>21.1</v>
      </c>
      <c r="C5" s="20">
        <v>17.7</v>
      </c>
      <c r="D5" s="20">
        <v>24.9</v>
      </c>
      <c r="E5" s="23">
        <v>25.8</v>
      </c>
      <c r="F5" s="23" t="s">
        <v>41</v>
      </c>
      <c r="G5" s="10" t="s">
        <v>42</v>
      </c>
      <c r="H5" s="8">
        <v>20.7</v>
      </c>
      <c r="I5" s="20">
        <v>31.7</v>
      </c>
      <c r="J5" s="23">
        <v>16.5</v>
      </c>
      <c r="K5" s="23"/>
      <c r="L5" s="26" t="s">
        <v>43</v>
      </c>
      <c r="M5" s="8">
        <v>12.3</v>
      </c>
      <c r="N5" s="8">
        <v>21.7</v>
      </c>
      <c r="O5" s="20">
        <f>E5-J5</f>
        <v>9.3000000000000007</v>
      </c>
      <c r="P5" s="24" t="s">
        <v>44</v>
      </c>
    </row>
    <row r="6" spans="1:33" x14ac:dyDescent="0.35">
      <c r="A6" s="8" t="s">
        <v>17</v>
      </c>
      <c r="B6" s="22">
        <v>10.9</v>
      </c>
      <c r="C6" s="20">
        <v>9.9</v>
      </c>
      <c r="D6" s="20">
        <v>11.9</v>
      </c>
      <c r="E6" s="23">
        <v>11.4</v>
      </c>
      <c r="F6" s="23"/>
      <c r="G6" s="10" t="s">
        <v>42</v>
      </c>
      <c r="H6" s="8">
        <v>10</v>
      </c>
      <c r="I6" s="20">
        <v>12.9</v>
      </c>
      <c r="J6" s="23">
        <v>10.3</v>
      </c>
      <c r="K6" s="23"/>
      <c r="L6" s="10" t="s">
        <v>43</v>
      </c>
      <c r="M6" s="8">
        <v>9</v>
      </c>
      <c r="N6" s="8">
        <v>11.8</v>
      </c>
      <c r="O6" s="20">
        <f>E6-J6</f>
        <v>1.0999999999999996</v>
      </c>
      <c r="P6" s="24"/>
    </row>
    <row r="8" spans="1:33" x14ac:dyDescent="0.35">
      <c r="A8" s="21"/>
    </row>
    <row r="9" spans="1:33" x14ac:dyDescent="0.35">
      <c r="A9" s="29" t="s">
        <v>3</v>
      </c>
      <c r="B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s="32" customFormat="1" x14ac:dyDescent="0.35">
      <c r="A10" s="43" t="s">
        <v>35</v>
      </c>
      <c r="B10" s="44"/>
      <c r="C10" s="8"/>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row>
    <row r="11" spans="1:33" s="32" customFormat="1" ht="14.4" x14ac:dyDescent="0.3">
      <c r="A11" s="43" t="s">
        <v>36</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row>
    <row r="12" spans="1:33" s="32" customFormat="1" ht="14.4" x14ac:dyDescent="0.3">
      <c r="A12" s="43" t="s">
        <v>37</v>
      </c>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row>
    <row r="13" spans="1:33" s="32" customFormat="1" ht="14.4" x14ac:dyDescent="0.3">
      <c r="A13" s="43" t="s">
        <v>38</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row>
    <row r="14" spans="1:33" s="32" customFormat="1" ht="14.4" x14ac:dyDescent="0.3">
      <c r="A14" s="43" t="s">
        <v>39</v>
      </c>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row>
    <row r="15" spans="1:33" s="32" customFormat="1" ht="14.4" x14ac:dyDescent="0.3">
      <c r="A15" s="28" t="s">
        <v>18</v>
      </c>
      <c r="B15" s="29"/>
      <c r="C15" s="44"/>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s="32" customFormat="1" ht="14.4" x14ac:dyDescent="0.3">
      <c r="A16" s="44" t="s">
        <v>19</v>
      </c>
      <c r="B16" s="45"/>
      <c r="C16" s="29"/>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row>
    <row r="17" spans="1:33" s="49" customFormat="1" ht="14.4" customHeight="1" x14ac:dyDescent="0.3">
      <c r="A17" s="43" t="s">
        <v>40</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D125-8038-42F0-A9C8-0B8DAE23B1D8}">
  <dimension ref="A1:AH17"/>
  <sheetViews>
    <sheetView workbookViewId="0">
      <selection activeCell="A10" sqref="A10:XFD17"/>
    </sheetView>
  </sheetViews>
  <sheetFormatPr baseColWidth="10" defaultColWidth="11.44140625" defaultRowHeight="15" x14ac:dyDescent="0.35"/>
  <cols>
    <col min="1" max="1" width="26.6640625" style="8" customWidth="1"/>
    <col min="2" max="2" width="11.44140625" style="8"/>
    <col min="3" max="3" width="2.88671875" style="8" customWidth="1"/>
    <col min="4" max="4" width="11.88671875" style="8" customWidth="1"/>
    <col min="5" max="6" width="11.44140625" style="8"/>
    <col min="7" max="7" width="3" style="8" customWidth="1"/>
    <col min="8" max="8" width="2" style="8" customWidth="1"/>
    <col min="9" max="11" width="11.44140625" style="8"/>
    <col min="12" max="12" width="2.5546875" style="8" customWidth="1"/>
    <col min="13" max="13" width="2.33203125" style="8" customWidth="1"/>
    <col min="14" max="16384" width="11.44140625" style="8"/>
  </cols>
  <sheetData>
    <row r="1" spans="1:34" s="32" customFormat="1" ht="17.399999999999999" x14ac:dyDescent="0.35">
      <c r="A1" s="50" t="s">
        <v>45</v>
      </c>
      <c r="B1" s="11"/>
      <c r="C1" s="11"/>
      <c r="D1" s="10"/>
      <c r="E1" s="10"/>
      <c r="F1" s="10"/>
      <c r="G1" s="8"/>
      <c r="H1" s="8"/>
      <c r="I1" s="8"/>
      <c r="J1" s="8"/>
      <c r="K1" s="8"/>
      <c r="L1" s="10"/>
      <c r="M1" s="8"/>
      <c r="N1" s="8"/>
      <c r="O1" s="8"/>
      <c r="P1" s="8"/>
      <c r="Q1" s="8"/>
      <c r="R1" s="8"/>
      <c r="S1" s="8"/>
      <c r="T1" s="8"/>
      <c r="U1" s="8"/>
      <c r="V1" s="8"/>
      <c r="W1" s="8"/>
      <c r="X1" s="8"/>
      <c r="Y1" s="8"/>
      <c r="Z1" s="8"/>
      <c r="AA1" s="8"/>
      <c r="AB1" s="8"/>
      <c r="AC1" s="8"/>
      <c r="AD1" s="8"/>
      <c r="AE1" s="8"/>
    </row>
    <row r="2" spans="1:34" ht="19.95" customHeight="1" x14ac:dyDescent="0.35">
      <c r="A2" s="14"/>
      <c r="B2" s="14"/>
      <c r="C2" s="14"/>
      <c r="D2" s="14"/>
      <c r="E2" s="14"/>
      <c r="F2" s="13"/>
      <c r="G2" s="13"/>
      <c r="H2" s="13"/>
      <c r="I2" s="13"/>
      <c r="J2" s="13"/>
      <c r="K2" s="13"/>
      <c r="L2" s="13"/>
      <c r="M2" s="13"/>
      <c r="N2" s="13"/>
      <c r="O2" s="14"/>
      <c r="P2" s="13"/>
      <c r="Q2" s="13"/>
    </row>
    <row r="3" spans="1:34" x14ac:dyDescent="0.35">
      <c r="A3" s="15"/>
      <c r="B3" s="40" t="s">
        <v>4</v>
      </c>
      <c r="C3" s="40"/>
      <c r="D3" s="40"/>
      <c r="E3" s="40"/>
      <c r="F3" s="25" t="s">
        <v>13</v>
      </c>
      <c r="G3" s="25"/>
      <c r="H3" s="25"/>
      <c r="I3" s="25"/>
      <c r="J3" s="25"/>
      <c r="K3" s="25" t="s">
        <v>14</v>
      </c>
      <c r="L3" s="25"/>
      <c r="M3" s="25"/>
      <c r="N3" s="25"/>
      <c r="O3" s="25"/>
      <c r="P3" s="16" t="s">
        <v>15</v>
      </c>
      <c r="Q3" s="16"/>
    </row>
    <row r="4" spans="1:34" ht="31.95" customHeight="1" x14ac:dyDescent="0.35">
      <c r="A4" s="17"/>
      <c r="B4" s="18" t="s">
        <v>0</v>
      </c>
      <c r="C4" s="18"/>
      <c r="D4" s="41" t="s">
        <v>5</v>
      </c>
      <c r="E4" s="41"/>
      <c r="F4" s="18" t="s">
        <v>0</v>
      </c>
      <c r="G4" s="18"/>
      <c r="H4" s="18"/>
      <c r="I4" s="41" t="s">
        <v>5</v>
      </c>
      <c r="J4" s="41"/>
      <c r="K4" s="18" t="s">
        <v>0</v>
      </c>
      <c r="L4" s="18"/>
      <c r="M4" s="18"/>
      <c r="N4" s="41" t="s">
        <v>5</v>
      </c>
      <c r="O4" s="41"/>
      <c r="P4" s="19" t="s">
        <v>1</v>
      </c>
      <c r="Q4" s="19"/>
    </row>
    <row r="5" spans="1:34" ht="16.2" x14ac:dyDescent="0.35">
      <c r="A5" s="8" t="s">
        <v>20</v>
      </c>
      <c r="B5" s="33">
        <v>14.6</v>
      </c>
      <c r="C5" s="33"/>
      <c r="D5" s="10">
        <v>13.2</v>
      </c>
      <c r="E5" s="20">
        <v>16</v>
      </c>
      <c r="F5" s="10">
        <v>16.5</v>
      </c>
      <c r="G5" s="7"/>
      <c r="H5" s="10" t="s">
        <v>42</v>
      </c>
      <c r="I5" s="10">
        <v>14.6</v>
      </c>
      <c r="J5" s="20">
        <v>18.600000000000001</v>
      </c>
      <c r="K5" s="26">
        <v>12.6</v>
      </c>
      <c r="L5" s="27"/>
      <c r="M5" s="26" t="s">
        <v>43</v>
      </c>
      <c r="N5" s="10">
        <v>10.9</v>
      </c>
      <c r="O5" s="20">
        <v>14.5</v>
      </c>
      <c r="P5" s="20">
        <f>F5-K5</f>
        <v>3.9000000000000004</v>
      </c>
      <c r="Q5" s="24" t="s">
        <v>44</v>
      </c>
    </row>
    <row r="6" spans="1:34" x14ac:dyDescent="0.35">
      <c r="A6" s="8" t="s">
        <v>21</v>
      </c>
      <c r="B6" s="33">
        <v>6.6</v>
      </c>
      <c r="C6" s="34"/>
      <c r="D6" s="8">
        <v>5.3</v>
      </c>
      <c r="E6" s="20">
        <v>8.1999999999999993</v>
      </c>
      <c r="F6" s="33">
        <v>5.8</v>
      </c>
      <c r="G6" s="24" t="s">
        <v>41</v>
      </c>
      <c r="H6" s="10" t="s">
        <v>42</v>
      </c>
      <c r="I6" s="8">
        <v>4.0999999999999996</v>
      </c>
      <c r="J6" s="20">
        <v>8.3000000000000007</v>
      </c>
      <c r="K6" s="8">
        <v>7.4</v>
      </c>
      <c r="L6" s="26" t="s">
        <v>41</v>
      </c>
      <c r="M6" s="10" t="s">
        <v>43</v>
      </c>
      <c r="N6" s="8">
        <v>5.5</v>
      </c>
      <c r="O6" s="20">
        <v>9.9</v>
      </c>
      <c r="P6" s="20">
        <f>F6-K6</f>
        <v>-1.6000000000000005</v>
      </c>
      <c r="Q6" s="4"/>
    </row>
    <row r="8" spans="1:34" ht="16.2" customHeight="1" x14ac:dyDescent="0.35">
      <c r="A8" s="21"/>
    </row>
    <row r="9" spans="1:34" x14ac:dyDescent="0.35">
      <c r="A9" s="42" t="s">
        <v>3</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row>
    <row r="10" spans="1:34" s="51" customFormat="1" ht="13.2" x14ac:dyDescent="0.3">
      <c r="A10" s="51" t="s">
        <v>35</v>
      </c>
    </row>
    <row r="11" spans="1:34" s="51" customFormat="1" ht="13.2" x14ac:dyDescent="0.3">
      <c r="A11" s="51" t="s">
        <v>46</v>
      </c>
    </row>
    <row r="12" spans="1:34" s="51" customFormat="1" ht="13.2" x14ac:dyDescent="0.3">
      <c r="A12" s="51" t="s">
        <v>47</v>
      </c>
    </row>
    <row r="13" spans="1:34" s="51" customFormat="1" ht="13.2" x14ac:dyDescent="0.3">
      <c r="A13" s="51" t="s">
        <v>38</v>
      </c>
    </row>
    <row r="14" spans="1:34" s="51" customFormat="1" ht="13.2" x14ac:dyDescent="0.3">
      <c r="A14" s="51" t="s">
        <v>39</v>
      </c>
    </row>
    <row r="15" spans="1:34" s="51" customFormat="1" ht="13.2" x14ac:dyDescent="0.3">
      <c r="A15" s="51" t="s">
        <v>18</v>
      </c>
    </row>
    <row r="16" spans="1:34" s="52" customFormat="1" ht="13.2" x14ac:dyDescent="0.3">
      <c r="A16" s="52" t="s">
        <v>19</v>
      </c>
    </row>
    <row r="17" spans="1:1" s="51" customFormat="1" ht="13.2" x14ac:dyDescent="0.3">
      <c r="A17" s="51" t="s">
        <v>31</v>
      </c>
    </row>
  </sheetData>
  <mergeCells count="5">
    <mergeCell ref="B3:E3"/>
    <mergeCell ref="D4:E4"/>
    <mergeCell ref="I4:J4"/>
    <mergeCell ref="N4:O4"/>
    <mergeCell ref="A9:AH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2163-6F9F-4E70-B842-B89C112B0B65}">
  <dimension ref="A1:AE14"/>
  <sheetViews>
    <sheetView workbookViewId="0">
      <selection activeCell="B18" sqref="B18"/>
    </sheetView>
  </sheetViews>
  <sheetFormatPr baseColWidth="10" defaultColWidth="11.44140625" defaultRowHeight="15" x14ac:dyDescent="0.35"/>
  <cols>
    <col min="1" max="1" width="26.6640625" style="8" customWidth="1"/>
    <col min="2" max="2" width="11.44140625" style="8"/>
    <col min="3" max="3" width="11.88671875" style="8" customWidth="1"/>
    <col min="4" max="5" width="11.44140625" style="8"/>
    <col min="6" max="6" width="1.6640625" style="8" customWidth="1"/>
    <col min="7" max="9" width="11.44140625" style="8"/>
    <col min="10" max="10" width="2.33203125" style="8" customWidth="1"/>
    <col min="11" max="16384" width="11.44140625" style="8"/>
  </cols>
  <sheetData>
    <row r="1" spans="1:31" s="32" customFormat="1" ht="17.399999999999999" x14ac:dyDescent="0.35">
      <c r="A1" s="50" t="s">
        <v>48</v>
      </c>
      <c r="B1" s="11"/>
      <c r="C1" s="11"/>
      <c r="D1" s="10"/>
      <c r="E1" s="10"/>
      <c r="F1" s="10"/>
      <c r="G1" s="8"/>
      <c r="H1" s="8"/>
      <c r="I1" s="8"/>
      <c r="J1" s="8"/>
      <c r="K1" s="8"/>
      <c r="L1" s="10"/>
      <c r="M1" s="8"/>
      <c r="N1" s="8"/>
      <c r="O1" s="8"/>
      <c r="P1" s="8"/>
      <c r="Q1" s="8"/>
      <c r="R1" s="8"/>
      <c r="S1" s="8"/>
      <c r="T1" s="8"/>
      <c r="U1" s="8"/>
      <c r="V1" s="8"/>
      <c r="W1" s="8"/>
      <c r="X1" s="8"/>
      <c r="Y1" s="8"/>
      <c r="Z1" s="8"/>
      <c r="AA1" s="8"/>
      <c r="AB1" s="8"/>
      <c r="AC1" s="8"/>
      <c r="AD1" s="8"/>
      <c r="AE1" s="8"/>
    </row>
    <row r="2" spans="1:31" ht="16.2" customHeight="1" x14ac:dyDescent="0.35">
      <c r="A2" s="14"/>
      <c r="B2" s="14"/>
      <c r="C2" s="14"/>
      <c r="D2" s="14"/>
      <c r="E2" s="13"/>
      <c r="F2" s="13"/>
      <c r="G2" s="13"/>
      <c r="H2" s="13"/>
      <c r="I2" s="13"/>
      <c r="J2" s="13"/>
      <c r="K2" s="13"/>
      <c r="L2" s="14"/>
      <c r="M2" s="13"/>
      <c r="N2" s="13"/>
    </row>
    <row r="3" spans="1:31" x14ac:dyDescent="0.35">
      <c r="A3" s="9"/>
      <c r="B3" s="40" t="s">
        <v>4</v>
      </c>
      <c r="C3" s="40"/>
      <c r="D3" s="40"/>
      <c r="E3" s="40" t="s">
        <v>13</v>
      </c>
      <c r="F3" s="40"/>
      <c r="G3" s="40"/>
      <c r="H3" s="40"/>
      <c r="I3" s="40" t="s">
        <v>14</v>
      </c>
      <c r="J3" s="40"/>
      <c r="K3" s="40"/>
      <c r="L3" s="40"/>
      <c r="M3" s="16" t="s">
        <v>15</v>
      </c>
      <c r="N3" s="16"/>
    </row>
    <row r="4" spans="1:31" ht="51.6" customHeight="1" x14ac:dyDescent="0.35">
      <c r="A4" s="17"/>
      <c r="B4" s="18" t="s">
        <v>0</v>
      </c>
      <c r="C4" s="41" t="s">
        <v>5</v>
      </c>
      <c r="D4" s="41"/>
      <c r="E4" s="18" t="s">
        <v>0</v>
      </c>
      <c r="F4" s="18"/>
      <c r="G4" s="41" t="s">
        <v>5</v>
      </c>
      <c r="H4" s="41"/>
      <c r="I4" s="18" t="s">
        <v>0</v>
      </c>
      <c r="J4" s="18"/>
      <c r="K4" s="41" t="s">
        <v>5</v>
      </c>
      <c r="L4" s="41"/>
      <c r="M4" s="19" t="s">
        <v>1</v>
      </c>
      <c r="N4" s="19"/>
    </row>
    <row r="5" spans="1:31" x14ac:dyDescent="0.35">
      <c r="A5" s="30" t="s">
        <v>6</v>
      </c>
      <c r="B5" s="26">
        <v>14.9</v>
      </c>
      <c r="C5" s="10">
        <v>11.7</v>
      </c>
      <c r="D5" s="20">
        <v>18.8</v>
      </c>
      <c r="E5" s="26">
        <v>16.8</v>
      </c>
      <c r="F5" s="10" t="s">
        <v>41</v>
      </c>
      <c r="G5" s="10">
        <v>11.7</v>
      </c>
      <c r="H5" s="20">
        <v>23.5</v>
      </c>
      <c r="I5" s="26">
        <v>13.5</v>
      </c>
      <c r="J5" s="26" t="s">
        <v>41</v>
      </c>
      <c r="K5" s="10">
        <v>9.8000000000000007</v>
      </c>
      <c r="L5" s="20">
        <v>18.2</v>
      </c>
      <c r="M5" s="20">
        <f>E5-I5</f>
        <v>3.3000000000000007</v>
      </c>
      <c r="N5" s="24"/>
    </row>
    <row r="6" spans="1:31" ht="16.2" x14ac:dyDescent="0.35">
      <c r="A6" s="8" t="s">
        <v>7</v>
      </c>
      <c r="B6" s="20">
        <v>13</v>
      </c>
      <c r="C6" s="8">
        <v>11.8</v>
      </c>
      <c r="D6" s="20">
        <v>14.3</v>
      </c>
      <c r="E6" s="20">
        <v>14.6</v>
      </c>
      <c r="F6" s="7"/>
      <c r="G6" s="8">
        <v>12.9</v>
      </c>
      <c r="H6" s="20">
        <v>16.399999999999999</v>
      </c>
      <c r="I6" s="20">
        <v>11.4</v>
      </c>
      <c r="J6" s="31"/>
      <c r="K6" s="8">
        <v>9.9</v>
      </c>
      <c r="L6" s="20">
        <v>13.1</v>
      </c>
      <c r="M6" s="20">
        <f>E6-I6</f>
        <v>3.1999999999999993</v>
      </c>
      <c r="N6" s="24" t="s">
        <v>44</v>
      </c>
    </row>
    <row r="8" spans="1:31" x14ac:dyDescent="0.35">
      <c r="A8" s="42" t="s">
        <v>3</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row>
    <row r="9" spans="1:31" s="32" customFormat="1" ht="14.4" x14ac:dyDescent="0.3">
      <c r="A9" s="43" t="s">
        <v>35</v>
      </c>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row>
    <row r="10" spans="1:31" s="32" customFormat="1" ht="14.4" x14ac:dyDescent="0.3">
      <c r="A10" s="43" t="s">
        <v>38</v>
      </c>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row>
    <row r="11" spans="1:31" s="32" customFormat="1" ht="14.4" x14ac:dyDescent="0.3">
      <c r="A11" s="43" t="s">
        <v>39</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row>
    <row r="12" spans="1:31" s="32" customFormat="1" ht="14.4" x14ac:dyDescent="0.3">
      <c r="A12" s="28" t="s">
        <v>18</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row>
    <row r="13" spans="1:31" s="32" customFormat="1" ht="14.4" x14ac:dyDescent="0.3">
      <c r="A13" s="44" t="s">
        <v>19</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row>
    <row r="14" spans="1:31" s="32" customFormat="1" ht="14.4" x14ac:dyDescent="0.3">
      <c r="A14" s="46" t="s">
        <v>40</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row>
  </sheetData>
  <mergeCells count="8">
    <mergeCell ref="A14:AE14"/>
    <mergeCell ref="B3:D3"/>
    <mergeCell ref="E3:H3"/>
    <mergeCell ref="I3:L3"/>
    <mergeCell ref="C4:D4"/>
    <mergeCell ref="G4:H4"/>
    <mergeCell ref="K4:L4"/>
    <mergeCell ref="A8:AE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B239B-A4DD-471D-84BC-DE8F3ADD57DC}">
  <dimension ref="A1:AF16"/>
  <sheetViews>
    <sheetView workbookViewId="0">
      <selection activeCell="A21" sqref="A21"/>
    </sheetView>
  </sheetViews>
  <sheetFormatPr baseColWidth="10" defaultColWidth="11.44140625" defaultRowHeight="15" x14ac:dyDescent="0.35"/>
  <cols>
    <col min="1" max="1" width="38.6640625" style="8" customWidth="1"/>
    <col min="2" max="2" width="11.44140625" style="8"/>
    <col min="3" max="3" width="11.88671875" style="8" customWidth="1"/>
    <col min="4" max="5" width="11.44140625" style="8"/>
    <col min="6" max="6" width="3.21875" style="8" customWidth="1"/>
    <col min="7" max="7" width="1.6640625" style="8" customWidth="1"/>
    <col min="8" max="10" width="11.44140625" style="8"/>
    <col min="11" max="11" width="2.33203125" style="8" customWidth="1"/>
    <col min="12" max="14" width="11.44140625" style="8"/>
    <col min="15" max="15" width="6.6640625" style="8" customWidth="1"/>
    <col min="16" max="16384" width="11.44140625" style="8"/>
  </cols>
  <sheetData>
    <row r="1" spans="1:32" ht="16.2" customHeight="1" x14ac:dyDescent="0.35">
      <c r="A1" s="11" t="s">
        <v>49</v>
      </c>
      <c r="B1" s="12"/>
      <c r="C1" s="12"/>
      <c r="D1" s="12"/>
      <c r="E1" s="13"/>
      <c r="F1" s="13"/>
      <c r="G1" s="13"/>
      <c r="H1" s="13"/>
      <c r="I1" s="13"/>
      <c r="J1" s="13"/>
      <c r="K1" s="13"/>
      <c r="L1" s="13"/>
      <c r="M1" s="12"/>
      <c r="N1" s="13"/>
      <c r="O1" s="13"/>
    </row>
    <row r="2" spans="1:32" ht="16.2" customHeight="1" x14ac:dyDescent="0.35">
      <c r="A2" s="14"/>
      <c r="B2" s="14"/>
      <c r="C2" s="14"/>
      <c r="D2" s="14"/>
      <c r="E2" s="13"/>
      <c r="F2" s="13"/>
      <c r="G2" s="13"/>
      <c r="H2" s="13"/>
      <c r="I2" s="13"/>
      <c r="J2" s="13"/>
      <c r="K2" s="13"/>
      <c r="L2" s="13"/>
      <c r="M2" s="14"/>
      <c r="N2" s="13"/>
      <c r="O2" s="13"/>
    </row>
    <row r="3" spans="1:32" x14ac:dyDescent="0.35">
      <c r="A3" s="9"/>
      <c r="B3" s="40" t="s">
        <v>4</v>
      </c>
      <c r="C3" s="40"/>
      <c r="D3" s="40"/>
      <c r="E3" s="40" t="s">
        <v>13</v>
      </c>
      <c r="F3" s="40"/>
      <c r="G3" s="40"/>
      <c r="H3" s="40"/>
      <c r="I3" s="40"/>
      <c r="J3" s="40" t="s">
        <v>14</v>
      </c>
      <c r="K3" s="40"/>
      <c r="L3" s="40"/>
      <c r="M3" s="40"/>
      <c r="N3" s="16" t="s">
        <v>15</v>
      </c>
      <c r="O3" s="16"/>
    </row>
    <row r="4" spans="1:32" ht="51.6" customHeight="1" x14ac:dyDescent="0.35">
      <c r="A4" s="17"/>
      <c r="B4" s="18" t="s">
        <v>0</v>
      </c>
      <c r="C4" s="41" t="s">
        <v>5</v>
      </c>
      <c r="D4" s="41"/>
      <c r="E4" s="18" t="s">
        <v>0</v>
      </c>
      <c r="F4" s="18"/>
      <c r="G4" s="18"/>
      <c r="H4" s="41" t="s">
        <v>5</v>
      </c>
      <c r="I4" s="41"/>
      <c r="J4" s="18" t="s">
        <v>0</v>
      </c>
      <c r="K4" s="18"/>
      <c r="L4" s="41" t="s">
        <v>5</v>
      </c>
      <c r="M4" s="41"/>
      <c r="N4" s="19" t="s">
        <v>1</v>
      </c>
      <c r="O4" s="19"/>
    </row>
    <row r="5" spans="1:32" x14ac:dyDescent="0.35">
      <c r="A5" s="30" t="s">
        <v>29</v>
      </c>
      <c r="B5" s="26">
        <v>18.100000000000001</v>
      </c>
      <c r="C5" s="10">
        <v>13.9</v>
      </c>
      <c r="D5" s="20">
        <v>23.3</v>
      </c>
      <c r="E5" s="26">
        <v>20.3</v>
      </c>
      <c r="F5" s="26" t="s">
        <v>41</v>
      </c>
      <c r="G5" s="10" t="s">
        <v>42</v>
      </c>
      <c r="H5" s="10">
        <v>14.1</v>
      </c>
      <c r="I5" s="20">
        <v>28.3</v>
      </c>
      <c r="J5" s="35">
        <v>16.100000000000001</v>
      </c>
      <c r="K5" s="10" t="s">
        <v>41</v>
      </c>
      <c r="L5" s="10">
        <v>11</v>
      </c>
      <c r="M5" s="20">
        <v>23</v>
      </c>
      <c r="N5" s="20">
        <f>E5-J5</f>
        <v>4.1999999999999993</v>
      </c>
      <c r="O5" s="24"/>
    </row>
    <row r="6" spans="1:32" ht="16.2" x14ac:dyDescent="0.35">
      <c r="A6" s="8" t="s">
        <v>30</v>
      </c>
      <c r="B6" s="20">
        <v>12.6</v>
      </c>
      <c r="C6" s="8">
        <v>11.5</v>
      </c>
      <c r="D6" s="20">
        <v>13.8</v>
      </c>
      <c r="E6" s="20">
        <v>14</v>
      </c>
      <c r="F6" s="20"/>
      <c r="G6" s="7" t="s">
        <v>42</v>
      </c>
      <c r="H6" s="8">
        <v>12.4</v>
      </c>
      <c r="I6" s="20">
        <v>15.8</v>
      </c>
      <c r="J6" s="35">
        <v>11.2</v>
      </c>
      <c r="K6" s="31"/>
      <c r="L6" s="8">
        <v>9.6999999999999993</v>
      </c>
      <c r="M6" s="20">
        <v>12.8</v>
      </c>
      <c r="N6" s="20">
        <f>E6-J6</f>
        <v>2.8000000000000007</v>
      </c>
      <c r="O6" s="24" t="s">
        <v>44</v>
      </c>
    </row>
    <row r="9" spans="1:32" x14ac:dyDescent="0.35">
      <c r="A9" s="42" t="s">
        <v>3</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row>
    <row r="10" spans="1:32" x14ac:dyDescent="0.35">
      <c r="A10" s="32" t="s">
        <v>35</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row>
    <row r="11" spans="1:32" x14ac:dyDescent="0.35">
      <c r="A11" s="8" t="s">
        <v>38</v>
      </c>
    </row>
    <row r="12" spans="1:32" x14ac:dyDescent="0.35">
      <c r="A12" s="8" t="s">
        <v>50</v>
      </c>
    </row>
    <row r="13" spans="1:32" x14ac:dyDescent="0.35">
      <c r="A13" s="8" t="s">
        <v>39</v>
      </c>
    </row>
    <row r="14" spans="1:32" ht="20.399999999999999" customHeight="1" x14ac:dyDescent="0.35">
      <c r="A14" s="8" t="s">
        <v>18</v>
      </c>
    </row>
    <row r="15" spans="1:32" x14ac:dyDescent="0.35">
      <c r="A15" s="11" t="s">
        <v>19</v>
      </c>
    </row>
    <row r="16" spans="1:32" x14ac:dyDescent="0.35">
      <c r="A16" s="8" t="s">
        <v>31</v>
      </c>
    </row>
  </sheetData>
  <mergeCells count="7">
    <mergeCell ref="A9:AF9"/>
    <mergeCell ref="B3:D3"/>
    <mergeCell ref="E3:I3"/>
    <mergeCell ref="J3:M3"/>
    <mergeCell ref="C4:D4"/>
    <mergeCell ref="H4:I4"/>
    <mergeCell ref="L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0188-556E-4B64-B127-22FDF9C7352C}">
  <dimension ref="A1:AF19"/>
  <sheetViews>
    <sheetView workbookViewId="0">
      <selection activeCell="M23" sqref="M23"/>
    </sheetView>
  </sheetViews>
  <sheetFormatPr baseColWidth="10" defaultColWidth="11.44140625" defaultRowHeight="15" x14ac:dyDescent="0.35"/>
  <cols>
    <col min="1" max="1" width="47.5546875" style="8" customWidth="1"/>
    <col min="2" max="2" width="9.44140625" style="8" customWidth="1"/>
    <col min="3" max="3" width="11.88671875" style="8" customWidth="1"/>
    <col min="4" max="5" width="11.44140625" style="8"/>
    <col min="6" max="6" width="3.44140625" style="8" customWidth="1"/>
    <col min="7" max="7" width="2.5546875" style="8" customWidth="1"/>
    <col min="8" max="10" width="11.44140625" style="8"/>
    <col min="11" max="12" width="2.21875" style="8" customWidth="1"/>
    <col min="13" max="15" width="11.44140625" style="8"/>
    <col min="16" max="16" width="2.77734375" style="8" customWidth="1"/>
    <col min="17" max="16384" width="11.44140625" style="8"/>
  </cols>
  <sheetData>
    <row r="1" spans="1:32" s="32" customFormat="1" ht="17.399999999999999" x14ac:dyDescent="0.35">
      <c r="A1" s="50" t="s">
        <v>51</v>
      </c>
      <c r="B1" s="11"/>
      <c r="C1" s="11"/>
      <c r="D1" s="10"/>
      <c r="E1" s="10"/>
      <c r="F1" s="10"/>
      <c r="G1" s="10"/>
      <c r="H1" s="8"/>
      <c r="I1" s="8"/>
      <c r="J1" s="8"/>
      <c r="K1" s="8"/>
      <c r="L1" s="8"/>
      <c r="M1" s="10"/>
      <c r="N1" s="8"/>
      <c r="O1" s="8"/>
      <c r="P1" s="8"/>
      <c r="Q1" s="8"/>
      <c r="R1" s="8"/>
      <c r="S1" s="8"/>
      <c r="T1" s="8"/>
      <c r="U1" s="8"/>
      <c r="V1" s="8"/>
      <c r="W1" s="8"/>
      <c r="X1" s="8"/>
      <c r="Y1" s="8"/>
      <c r="Z1" s="8"/>
      <c r="AA1" s="8"/>
      <c r="AB1" s="8"/>
      <c r="AC1" s="8"/>
      <c r="AD1" s="8"/>
      <c r="AE1" s="8"/>
      <c r="AF1" s="8"/>
    </row>
    <row r="2" spans="1:32" ht="22.2" customHeight="1" x14ac:dyDescent="0.35">
      <c r="A2" s="14"/>
      <c r="B2" s="14"/>
      <c r="C2" s="14"/>
      <c r="D2" s="14"/>
      <c r="E2" s="13"/>
      <c r="F2" s="13"/>
      <c r="G2" s="13"/>
      <c r="H2" s="13"/>
      <c r="I2" s="13"/>
      <c r="J2" s="13"/>
      <c r="K2" s="13"/>
      <c r="L2" s="13"/>
      <c r="M2" s="13"/>
      <c r="N2" s="14"/>
      <c r="O2" s="13"/>
      <c r="P2" s="13"/>
    </row>
    <row r="3" spans="1:32" x14ac:dyDescent="0.35">
      <c r="A3" s="15"/>
      <c r="B3" s="40" t="s">
        <v>4</v>
      </c>
      <c r="C3" s="40"/>
      <c r="D3" s="40"/>
      <c r="E3" s="40" t="s">
        <v>13</v>
      </c>
      <c r="F3" s="40"/>
      <c r="G3" s="40"/>
      <c r="H3" s="40"/>
      <c r="I3" s="40"/>
      <c r="J3" s="25" t="s">
        <v>14</v>
      </c>
      <c r="K3" s="25"/>
      <c r="L3" s="25"/>
      <c r="M3" s="25"/>
      <c r="N3" s="25"/>
      <c r="O3" s="16" t="s">
        <v>15</v>
      </c>
      <c r="P3" s="16"/>
    </row>
    <row r="4" spans="1:32" ht="35.4" customHeight="1" x14ac:dyDescent="0.35">
      <c r="A4" s="17"/>
      <c r="B4" s="18" t="s">
        <v>0</v>
      </c>
      <c r="C4" s="41" t="s">
        <v>5</v>
      </c>
      <c r="D4" s="41"/>
      <c r="E4" s="18" t="s">
        <v>0</v>
      </c>
      <c r="F4" s="18"/>
      <c r="G4" s="18"/>
      <c r="H4" s="41" t="s">
        <v>5</v>
      </c>
      <c r="I4" s="41"/>
      <c r="J4" s="18" t="s">
        <v>0</v>
      </c>
      <c r="K4" s="18"/>
      <c r="L4" s="18"/>
      <c r="M4" s="41" t="s">
        <v>5</v>
      </c>
      <c r="N4" s="41"/>
      <c r="O4" s="19" t="s">
        <v>1</v>
      </c>
      <c r="P4" s="19"/>
    </row>
    <row r="5" spans="1:32" ht="16.2" x14ac:dyDescent="0.35">
      <c r="A5" s="8" t="s">
        <v>27</v>
      </c>
      <c r="B5" s="20">
        <v>31.1</v>
      </c>
      <c r="C5" s="8">
        <v>23.3</v>
      </c>
      <c r="D5" s="20">
        <v>40.1</v>
      </c>
      <c r="E5" s="20">
        <v>31.4</v>
      </c>
      <c r="F5" s="20" t="s">
        <v>41</v>
      </c>
      <c r="G5" s="10" t="s">
        <v>42</v>
      </c>
      <c r="H5" s="8">
        <v>20.9</v>
      </c>
      <c r="I5" s="20">
        <v>44.3</v>
      </c>
      <c r="J5" s="20">
        <v>31.1</v>
      </c>
      <c r="K5" s="26" t="s">
        <v>41</v>
      </c>
      <c r="L5" s="26" t="s">
        <v>43</v>
      </c>
      <c r="M5" s="8">
        <v>20.2</v>
      </c>
      <c r="N5" s="20">
        <v>44.7</v>
      </c>
      <c r="O5" s="20">
        <f>E5-J5</f>
        <v>0.29999999999999716</v>
      </c>
      <c r="P5" s="10"/>
    </row>
    <row r="6" spans="1:32" ht="16.2" x14ac:dyDescent="0.35">
      <c r="A6" s="30" t="s">
        <v>28</v>
      </c>
      <c r="B6" s="20">
        <v>12.5</v>
      </c>
      <c r="C6" s="8">
        <v>11.4</v>
      </c>
      <c r="D6" s="20">
        <v>13.7</v>
      </c>
      <c r="E6" s="20">
        <v>14</v>
      </c>
      <c r="F6" s="20"/>
      <c r="G6" s="10" t="s">
        <v>42</v>
      </c>
      <c r="I6" s="20"/>
      <c r="J6" s="20">
        <v>11.1</v>
      </c>
      <c r="K6" s="20"/>
      <c r="L6" s="10" t="s">
        <v>43</v>
      </c>
      <c r="M6" s="8">
        <v>9.6</v>
      </c>
      <c r="N6" s="20">
        <v>12.7</v>
      </c>
      <c r="O6" s="20">
        <f>E6-J6</f>
        <v>2.9000000000000004</v>
      </c>
      <c r="P6" s="10" t="s">
        <v>44</v>
      </c>
    </row>
    <row r="7" spans="1:32" x14ac:dyDescent="0.35">
      <c r="A7" s="21"/>
    </row>
    <row r="8" spans="1:32" x14ac:dyDescent="0.35">
      <c r="A8" s="42" t="s">
        <v>3</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row>
    <row r="9" spans="1:32" s="32" customFormat="1" ht="14.4" x14ac:dyDescent="0.3">
      <c r="A9" s="43" t="s">
        <v>35</v>
      </c>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row>
    <row r="10" spans="1:32" s="32" customFormat="1" ht="14.4" x14ac:dyDescent="0.3">
      <c r="A10" s="43" t="s">
        <v>52</v>
      </c>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row>
    <row r="11" spans="1:32" s="32" customFormat="1" ht="14.4" x14ac:dyDescent="0.3">
      <c r="A11" s="43" t="s">
        <v>53</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row>
    <row r="12" spans="1:32" s="32" customFormat="1" ht="14.4" x14ac:dyDescent="0.3">
      <c r="A12" s="43" t="s">
        <v>38</v>
      </c>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row>
    <row r="13" spans="1:32" s="32" customFormat="1" ht="14.4" x14ac:dyDescent="0.3">
      <c r="A13" s="43" t="s">
        <v>39</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row>
    <row r="14" spans="1:32" s="32" customFormat="1" ht="14.4" x14ac:dyDescent="0.3">
      <c r="A14" s="43" t="s">
        <v>18</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row>
    <row r="15" spans="1:32" s="32" customFormat="1" ht="14.4" x14ac:dyDescent="0.3">
      <c r="A15" s="43" t="s">
        <v>24</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row>
    <row r="16" spans="1:32" s="32" customFormat="1" ht="14.4" x14ac:dyDescent="0.3">
      <c r="A16" s="43" t="s">
        <v>25</v>
      </c>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row>
    <row r="17" spans="1:32" s="32" customFormat="1" ht="14.4" x14ac:dyDescent="0.3">
      <c r="A17" s="43" t="s">
        <v>26</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row>
    <row r="18" spans="1:32" s="32" customFormat="1" ht="14.4" x14ac:dyDescent="0.3">
      <c r="A18" s="44" t="s">
        <v>19</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row>
    <row r="19" spans="1:32" s="32" customFormat="1" ht="14.4" x14ac:dyDescent="0.3">
      <c r="A19" s="46" t="s">
        <v>40</v>
      </c>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row>
  </sheetData>
  <mergeCells count="7">
    <mergeCell ref="A19:AF19"/>
    <mergeCell ref="B3:D3"/>
    <mergeCell ref="E3:I3"/>
    <mergeCell ref="C4:D4"/>
    <mergeCell ref="H4:I4"/>
    <mergeCell ref="M4:N4"/>
    <mergeCell ref="A8:AF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A659-46DB-4974-8513-895E6C63DE52}">
  <dimension ref="A1:AG17"/>
  <sheetViews>
    <sheetView tabSelected="1" workbookViewId="0">
      <selection activeCell="O7" sqref="O7"/>
    </sheetView>
  </sheetViews>
  <sheetFormatPr baseColWidth="10" defaultColWidth="11.44140625" defaultRowHeight="15" x14ac:dyDescent="0.35"/>
  <cols>
    <col min="1" max="1" width="48.44140625" style="8" customWidth="1"/>
    <col min="2" max="2" width="9.44140625" style="8" customWidth="1"/>
    <col min="3" max="3" width="11.88671875" style="8" customWidth="1"/>
    <col min="4" max="5" width="11.44140625" style="8"/>
    <col min="6" max="6" width="3.6640625" style="8" customWidth="1"/>
    <col min="7" max="7" width="2.21875" style="8" customWidth="1"/>
    <col min="8" max="10" width="11.44140625" style="8"/>
    <col min="11" max="11" width="3.109375" style="8" customWidth="1"/>
    <col min="12" max="12" width="3.5546875" style="8" customWidth="1"/>
    <col min="13" max="15" width="11.44140625" style="8"/>
    <col min="16" max="16" width="2.6640625" style="8" customWidth="1"/>
    <col min="17" max="16384" width="11.44140625" style="8"/>
  </cols>
  <sheetData>
    <row r="1" spans="1:33" ht="16.2" x14ac:dyDescent="0.35">
      <c r="A1" s="11" t="s">
        <v>54</v>
      </c>
      <c r="B1" s="12"/>
      <c r="C1" s="12"/>
      <c r="D1" s="12"/>
      <c r="E1" s="13"/>
      <c r="F1" s="13"/>
      <c r="G1" s="13"/>
      <c r="H1" s="13"/>
      <c r="I1" s="13"/>
      <c r="J1" s="13"/>
      <c r="K1" s="13"/>
      <c r="L1" s="13"/>
      <c r="M1" s="13"/>
      <c r="N1" s="12"/>
      <c r="O1" s="13"/>
      <c r="P1" s="13"/>
    </row>
    <row r="2" spans="1:33" ht="22.2" customHeight="1" x14ac:dyDescent="0.35">
      <c r="A2" s="14"/>
      <c r="B2" s="14"/>
      <c r="C2" s="14"/>
      <c r="D2" s="14"/>
      <c r="E2" s="13"/>
      <c r="F2" s="13"/>
      <c r="G2" s="13"/>
      <c r="H2" s="13"/>
      <c r="I2" s="13"/>
      <c r="J2" s="13"/>
      <c r="K2" s="13"/>
      <c r="L2" s="13"/>
      <c r="M2" s="13"/>
      <c r="N2" s="14"/>
      <c r="O2" s="13"/>
      <c r="P2" s="13"/>
    </row>
    <row r="3" spans="1:33" x14ac:dyDescent="0.35">
      <c r="A3" s="15"/>
      <c r="B3" s="40" t="s">
        <v>4</v>
      </c>
      <c r="C3" s="40"/>
      <c r="D3" s="40"/>
      <c r="E3" s="40" t="s">
        <v>13</v>
      </c>
      <c r="F3" s="40"/>
      <c r="G3" s="40"/>
      <c r="H3" s="40"/>
      <c r="I3" s="40"/>
      <c r="J3" s="25" t="s">
        <v>14</v>
      </c>
      <c r="K3" s="25"/>
      <c r="L3" s="25"/>
      <c r="M3" s="25"/>
      <c r="N3" s="25"/>
      <c r="O3" s="16" t="s">
        <v>15</v>
      </c>
      <c r="P3" s="16"/>
    </row>
    <row r="4" spans="1:33" ht="35.4" customHeight="1" x14ac:dyDescent="0.35">
      <c r="A4" s="17"/>
      <c r="B4" s="18" t="s">
        <v>0</v>
      </c>
      <c r="C4" s="41" t="s">
        <v>5</v>
      </c>
      <c r="D4" s="41"/>
      <c r="E4" s="18" t="s">
        <v>0</v>
      </c>
      <c r="F4" s="18"/>
      <c r="G4" s="18"/>
      <c r="H4" s="41" t="s">
        <v>5</v>
      </c>
      <c r="I4" s="41"/>
      <c r="J4" s="18" t="s">
        <v>0</v>
      </c>
      <c r="K4" s="18"/>
      <c r="L4" s="18"/>
      <c r="M4" s="41" t="s">
        <v>5</v>
      </c>
      <c r="N4" s="41"/>
      <c r="O4" s="19" t="s">
        <v>1</v>
      </c>
      <c r="P4" s="19"/>
    </row>
    <row r="5" spans="1:33" x14ac:dyDescent="0.35">
      <c r="A5" s="8" t="s">
        <v>22</v>
      </c>
      <c r="B5" s="20">
        <v>18.8</v>
      </c>
      <c r="C5" s="8">
        <v>16.5</v>
      </c>
      <c r="D5" s="20">
        <v>21.3</v>
      </c>
      <c r="E5" s="35">
        <v>21.9</v>
      </c>
      <c r="F5" s="35"/>
      <c r="G5" s="10" t="s">
        <v>42</v>
      </c>
      <c r="H5" s="8">
        <v>18.7</v>
      </c>
      <c r="I5" s="20">
        <v>25.5</v>
      </c>
      <c r="J5" s="20">
        <v>15</v>
      </c>
      <c r="K5" s="20"/>
      <c r="L5" s="26" t="s">
        <v>43</v>
      </c>
      <c r="M5" s="8">
        <v>12</v>
      </c>
      <c r="N5" s="20">
        <v>18.600000000000001</v>
      </c>
      <c r="O5" s="20">
        <f>E5-J5</f>
        <v>6.8999999999999986</v>
      </c>
      <c r="P5" s="10" t="s">
        <v>44</v>
      </c>
    </row>
    <row r="6" spans="1:33" x14ac:dyDescent="0.35">
      <c r="A6" s="30" t="s">
        <v>23</v>
      </c>
      <c r="B6" s="20">
        <v>10.9</v>
      </c>
      <c r="C6" s="8">
        <v>9.6999999999999993</v>
      </c>
      <c r="D6" s="20">
        <v>12.2</v>
      </c>
      <c r="E6" s="35">
        <v>11.2</v>
      </c>
      <c r="F6" s="35"/>
      <c r="G6" s="10" t="s">
        <v>42</v>
      </c>
      <c r="H6" s="8">
        <v>9.4</v>
      </c>
      <c r="I6" s="20">
        <v>13.2</v>
      </c>
      <c r="J6" s="20">
        <v>10.6</v>
      </c>
      <c r="K6" s="20"/>
      <c r="L6" s="10" t="s">
        <v>43</v>
      </c>
      <c r="M6" s="8">
        <v>9</v>
      </c>
      <c r="N6" s="20">
        <v>12.5</v>
      </c>
      <c r="O6" s="20">
        <f>E6-J6</f>
        <v>0.59999999999999964</v>
      </c>
      <c r="P6" s="10"/>
    </row>
    <row r="7" spans="1:33" x14ac:dyDescent="0.35">
      <c r="A7" s="21"/>
    </row>
    <row r="9" spans="1:33" s="37" customFormat="1" ht="22.2" customHeight="1" x14ac:dyDescent="0.3">
      <c r="A9" s="36" t="s">
        <v>3</v>
      </c>
    </row>
    <row r="10" spans="1:33" s="32" customFormat="1" ht="14.4" x14ac:dyDescent="0.3">
      <c r="A10" s="43" t="s">
        <v>35</v>
      </c>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row>
    <row r="11" spans="1:33" s="32" customFormat="1" ht="14.4" x14ac:dyDescent="0.3">
      <c r="A11" s="43" t="s">
        <v>55</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row>
    <row r="12" spans="1:33" s="32" customFormat="1" ht="14.4" x14ac:dyDescent="0.3">
      <c r="A12" s="43" t="s">
        <v>56</v>
      </c>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row>
    <row r="13" spans="1:33" s="32" customFormat="1" ht="14.4" x14ac:dyDescent="0.3">
      <c r="A13" s="43" t="s">
        <v>57</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row>
    <row r="14" spans="1:33" s="32" customFormat="1" ht="14.4" x14ac:dyDescent="0.3">
      <c r="A14" s="43" t="s">
        <v>39</v>
      </c>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row>
    <row r="15" spans="1:33" s="32" customFormat="1" ht="14.4" x14ac:dyDescent="0.3">
      <c r="A15" s="43" t="s">
        <v>18</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s="32" customFormat="1" ht="14.4" x14ac:dyDescent="0.3">
      <c r="A16" s="44" t="s">
        <v>19</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row>
    <row r="17" spans="1:33" s="32" customFormat="1" ht="14.4" x14ac:dyDescent="0.3">
      <c r="A17" s="46" t="s">
        <v>58</v>
      </c>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row>
  </sheetData>
  <mergeCells count="6">
    <mergeCell ref="A17:AG17"/>
    <mergeCell ref="B3:D3"/>
    <mergeCell ref="E3:I3"/>
    <mergeCell ref="C4:D4"/>
    <mergeCell ref="H4:I4"/>
    <mergeCell ref="M4:N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Informations</vt:lpstr>
      <vt:lpstr>Jeunes</vt:lpstr>
      <vt:lpstr>Personnes aînées</vt:lpstr>
      <vt:lpstr>Personnes immigrantes</vt:lpstr>
      <vt:lpstr>Minorités visibles</vt:lpstr>
      <vt:lpstr>Diversité sexuelle et de genre</vt:lpstr>
      <vt:lpstr>Incapacités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Pascale Bergeron</cp:lastModifiedBy>
  <dcterms:created xsi:type="dcterms:W3CDTF">2015-06-05T18:17:20Z</dcterms:created>
  <dcterms:modified xsi:type="dcterms:W3CDTF">2024-10-17T20:11:29Z</dcterms:modified>
</cp:coreProperties>
</file>