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inf_120h\BDSO pilotage\Avis de transfert\Vitrine Égalité\6-Violence_14 nov\Indic_6_5_Comportements sexuels non désirés - en public\Fichier de telechargement\"/>
    </mc:Choice>
  </mc:AlternateContent>
  <xr:revisionPtr revIDLastSave="0" documentId="8_{55DB034E-0CE5-4154-9B59-F2F780391403}" xr6:coauthVersionLast="47" xr6:coauthVersionMax="47" xr10:uidLastSave="{00000000-0000-0000-0000-000000000000}"/>
  <bookViews>
    <workbookView xWindow="-108" yWindow="-108" windowWidth="23256" windowHeight="12456" xr2:uid="{00000000-000D-0000-FFFF-FFFF00000000}"/>
  </bookViews>
  <sheets>
    <sheet name="Informations" sheetId="7" r:id="rId1"/>
    <sheet name="Jeunes" sheetId="1" r:id="rId2"/>
    <sheet name="Personnes aînées" sheetId="2" r:id="rId3"/>
    <sheet name="Personnes immigrantes" sheetId="3" r:id="rId4"/>
    <sheet name="Minorités visibles" sheetId="10" r:id="rId5"/>
    <sheet name="Diversité sexuelle et de genre" sheetId="6" r:id="rId6"/>
    <sheet name="Incapacité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9" l="1"/>
  <c r="O5" i="9"/>
  <c r="O6" i="6"/>
  <c r="O5" i="6"/>
  <c r="M6" i="10"/>
  <c r="M5" i="10"/>
  <c r="M6" i="3"/>
  <c r="M5" i="3"/>
  <c r="P6" i="2"/>
  <c r="P5" i="2"/>
  <c r="O6" i="1"/>
  <c r="O5" i="1"/>
</calcChain>
</file>

<file path=xl/sharedStrings.xml><?xml version="1.0" encoding="utf-8"?>
<sst xmlns="http://schemas.openxmlformats.org/spreadsheetml/2006/main" count="177" uniqueCount="58">
  <si>
    <t>%</t>
  </si>
  <si>
    <t>pt. %</t>
  </si>
  <si>
    <t>a</t>
  </si>
  <si>
    <t>†</t>
  </si>
  <si>
    <t>Institut de la statistique du Québec</t>
  </si>
  <si>
    <t>Notes</t>
  </si>
  <si>
    <t xml:space="preserve">Total </t>
  </si>
  <si>
    <t>Toutes les estimations ont un bon degré de précision (coefficient de variation inférieur à 15 %).</t>
  </si>
  <si>
    <t>Intervalle de confiance (IC)  IC 95%</t>
  </si>
  <si>
    <t>Personnes immigrantes</t>
  </si>
  <si>
    <t>Personnes non immigrantes</t>
  </si>
  <si>
    <t>Vitrine statistique sur l'égalité entre les femmes et les hommes (quebec.ca)</t>
  </si>
  <si>
    <t>URL:</t>
  </si>
  <si>
    <t>Dimension : Violence</t>
  </si>
  <si>
    <t xml:space="preserve">Sous-dimension : Victimisation autodéclarée </t>
  </si>
  <si>
    <t>Femmes+</t>
  </si>
  <si>
    <t>Hommes+</t>
  </si>
  <si>
    <t>Écart F+-H+</t>
  </si>
  <si>
    <t>Personnes de 15 à 29 ans</t>
  </si>
  <si>
    <t>*</t>
  </si>
  <si>
    <t>Personnes de 30 ans et plus</t>
  </si>
  <si>
    <t>† : Différence significative entre les femmes+ et les hommes+ au seuil de 95 %.</t>
  </si>
  <si>
    <t>* : Coefficient de variation entre 15 % et 25 %. L’estimation doit être interprétée avec prudence.</t>
  </si>
  <si>
    <t>2. Les catégories Hommes+ et Femmes+ signifient que les personnes non binaires, soit celles dont le genre se situe en dehors du modèle binaire masculin-féminin, ont été réparties entre les hommes et les femmes.</t>
  </si>
  <si>
    <t>Source</t>
  </si>
  <si>
    <t>Personnes de 15 à 64 ans</t>
  </si>
  <si>
    <t>Personnes de 65 ans et plus</t>
  </si>
  <si>
    <r>
      <t xml:space="preserve">Statistique Canada, </t>
    </r>
    <r>
      <rPr>
        <i/>
        <sz val="8"/>
        <rFont val="Open Sans"/>
        <family val="2"/>
      </rPr>
      <t>Enquête sur la sécurité dans les espaces publics et privés</t>
    </r>
    <r>
      <rPr>
        <sz val="8"/>
        <rFont val="Open Sans"/>
        <family val="2"/>
      </rPr>
      <t>, 2018. Adaptation par l’Institut de la statistique du Québec.</t>
    </r>
  </si>
  <si>
    <t>Personnes ayant une incapacité</t>
  </si>
  <si>
    <t>Personnes n'ayant pas d'incapacité</t>
  </si>
  <si>
    <t>b</t>
  </si>
  <si>
    <t>3. Sont incluses les personnes lesbiennes ou gaies, bisexuelles, pansexuelles ou d’une autre orientation non hétérosexuelle.</t>
  </si>
  <si>
    <t>4. Sont incluses les personnes transgenres, soit celles dont le genre actuel, féminin ou masculin, n’est pas le même que le sexe qui leur a été assigné à la naissance, et les personnes non binaires, soit celles dont le genre se situe en dehors du modèle binaire masculin-féminin. Les personnes non binaires sont comprises dans les personnes de minorités sexuelles et de genre. Ces dernières ont toutefois été réparties entre les femmes et les hommes en raison de la petite taille de cette population. Cette répartition est nécessaire afin d’assurer la confidentialité des personnes appartenant à cette population.</t>
  </si>
  <si>
    <t xml:space="preserve">5. Les personnes cisgenres sont celles qui ont indiqué que leur sexe assigné à la naissance était identique à leur genre actuel. </t>
  </si>
  <si>
    <r>
      <t>Personnes de minorités sexuelles</t>
    </r>
    <r>
      <rPr>
        <vertAlign val="superscript"/>
        <sz val="10"/>
        <rFont val="Open Sans"/>
        <family val="2"/>
      </rPr>
      <t>3</t>
    </r>
    <r>
      <rPr>
        <sz val="10"/>
        <rFont val="Open Sans"/>
        <family val="2"/>
      </rPr>
      <t xml:space="preserve"> et de genre</t>
    </r>
    <r>
      <rPr>
        <vertAlign val="superscript"/>
        <sz val="10"/>
        <rFont val="Open Sans"/>
        <family val="2"/>
      </rPr>
      <t>4</t>
    </r>
  </si>
  <si>
    <r>
      <t>Personnes hétérosexuelles et cisgenres</t>
    </r>
    <r>
      <rPr>
        <vertAlign val="superscript"/>
        <sz val="10"/>
        <rFont val="Open Sans"/>
        <family val="2"/>
      </rPr>
      <t>5</t>
    </r>
  </si>
  <si>
    <t>Personnes issues de minorités visibles</t>
  </si>
  <si>
    <t>Personnes non issues de minorités visibles</t>
  </si>
  <si>
    <t xml:space="preserve">a : Exprime une différence significative entre les femmes+ hétérosexuelles et cisgenres et celles des minorités sexuelles et de genre, au seuil de 0,05. </t>
  </si>
  <si>
    <t xml:space="preserve">b : Exprime une différence significative entre les hommes+ hétérosexuels et cisgenres et ceux des minorités sexuelles et de genre, au seuil de 0,05. </t>
  </si>
  <si>
    <t xml:space="preserve">a : Exprime une différence significative entre les femmes+ ayant une incapacité et celles n'ayant pas d'incapacité, au seuil de 0,05. </t>
  </si>
  <si>
    <t xml:space="preserve">b : Exprime une différence significative entre les hommes+ ayant une incapacité et ceux n'ayant pas d'incapacité, au seuil de 0,05. </t>
  </si>
  <si>
    <t>Statistique Canada, Enquête sur la sécurité dans les espaces publics et privés, 2018. Adaptation par l’Institut de la statistique du Québec.</t>
  </si>
  <si>
    <t>Indicateur : Comportements sexuels non désirés en public</t>
  </si>
  <si>
    <t>https://statistique.quebec.ca/vitrine/egalite/dimensions-egalite/violence/comportements-sexuels-non-desires-public?onglet=groupes-population</t>
  </si>
  <si>
    <t xml:space="preserve">a : Exprime une différence significative entre les femmes+ de 15 à 29 ans et celles de 30 ans et plus, au seuil de 0,05. </t>
  </si>
  <si>
    <t xml:space="preserve">b : Exprime une différence significative entre les hommes+ de 15 à 29 ans et ceux de 30 ans et plus, au seuil de 0,05. </t>
  </si>
  <si>
    <t xml:space="preserve">1. Comprend les attouchements, les exhibitions indécentes, les commentaires sur l’orientation sexuelle (réelle ou présumée) ou les comportements liés au genre, ainsi que les attentions sexuelles. Sont exclus les comportements survenus sur le lieu de travail de la personne.  </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</si>
  <si>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</si>
  <si>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r>
      <t>Proportion de personnes ayant vécu au moins un comportement sexuel non désiré en public</t>
    </r>
    <r>
      <rPr>
        <b/>
        <vertAlign val="superscript"/>
        <sz val="10"/>
        <rFont val="Open Sans"/>
        <family val="2"/>
      </rPr>
      <t>1</t>
    </r>
    <r>
      <rPr>
        <b/>
        <sz val="10"/>
        <rFont val="Open Sans"/>
        <family val="2"/>
      </rPr>
      <t xml:space="preserve"> au cours des 12 mois précédant l'enquête, selon le groupe d'âge et le genre</t>
    </r>
    <r>
      <rPr>
        <b/>
        <vertAlign val="superscript"/>
        <sz val="10"/>
        <rFont val="Open Sans"/>
        <family val="2"/>
      </rPr>
      <t>2</t>
    </r>
    <r>
      <rPr>
        <b/>
        <sz val="10"/>
        <rFont val="Open Sans"/>
        <family val="2"/>
      </rPr>
      <t>, Québec, 2018</t>
    </r>
  </si>
  <si>
    <t xml:space="preserve">a : Exprime une différence significative entre les femmes+ de 15 à 64 ans et celles de 65 ans et plus, au seuil de 0,05. </t>
  </si>
  <si>
    <t xml:space="preserve">b : Exprime une différence significative entre les hommes+ de 15 à 64 ans et ceux de 65 ans et plus, au seuil de 0,05. </t>
  </si>
  <si>
    <r>
      <t>Proportion de personnes ayant vécu au moins un comportement sexuel non désiré en public</t>
    </r>
    <r>
      <rPr>
        <b/>
        <vertAlign val="superscript"/>
        <sz val="11"/>
        <rFont val="Open Sans"/>
        <family val="2"/>
      </rPr>
      <t>1</t>
    </r>
    <r>
      <rPr>
        <b/>
        <sz val="11"/>
        <rFont val="Open Sans"/>
        <family val="2"/>
      </rPr>
      <t xml:space="preserve"> au cours des 12 mois précédant l'enquête, selon le groupe d'âge et le genre</t>
    </r>
    <r>
      <rPr>
        <b/>
        <vertAlign val="superscript"/>
        <sz val="11"/>
        <rFont val="Open Sans"/>
        <family val="2"/>
      </rPr>
      <t>2</t>
    </r>
    <r>
      <rPr>
        <b/>
        <sz val="11"/>
        <rFont val="Open Sans"/>
        <family val="2"/>
      </rPr>
      <t>, Québec, 2018</t>
    </r>
  </si>
  <si>
    <r>
      <t>Proportion de personnes ayant vécu au moins un comportement sexuel non désiré en public</t>
    </r>
    <r>
      <rPr>
        <b/>
        <vertAlign val="superscript"/>
        <sz val="10"/>
        <rFont val="Open Sans"/>
        <family val="2"/>
      </rPr>
      <t>1</t>
    </r>
    <r>
      <rPr>
        <b/>
        <sz val="10"/>
        <rFont val="Open Sans"/>
        <family val="2"/>
      </rPr>
      <t xml:space="preserve"> au cours des 12 mois précédant l'enquête, selon le statut d'immigration et le genre</t>
    </r>
    <r>
      <rPr>
        <b/>
        <vertAlign val="superscript"/>
        <sz val="10"/>
        <rFont val="Open Sans"/>
        <family val="2"/>
      </rPr>
      <t>2</t>
    </r>
    <r>
      <rPr>
        <b/>
        <sz val="10"/>
        <rFont val="Open Sans"/>
        <family val="2"/>
      </rPr>
      <t>, Québec, 2018</t>
    </r>
  </si>
  <si>
    <r>
      <t>Proportion de personnes ayant vécu au moins un comportement sexuel non désiré en public</t>
    </r>
    <r>
      <rPr>
        <b/>
        <vertAlign val="superscript"/>
        <sz val="10"/>
        <rFont val="Open Sans"/>
        <family val="2"/>
      </rPr>
      <t xml:space="preserve">1 </t>
    </r>
    <r>
      <rPr>
        <b/>
        <sz val="10"/>
        <rFont val="Open Sans"/>
        <family val="2"/>
      </rPr>
      <t>au cours des 12 mois précédant l'enquête, selon l'appartenance ou non à une minorité visible et le genre</t>
    </r>
    <r>
      <rPr>
        <b/>
        <vertAlign val="superscript"/>
        <sz val="10"/>
        <rFont val="Open Sans"/>
        <family val="2"/>
      </rPr>
      <t>2</t>
    </r>
    <r>
      <rPr>
        <b/>
        <sz val="10"/>
        <rFont val="Open Sans"/>
        <family val="2"/>
      </rPr>
      <t>, Québec, 2018</t>
    </r>
  </si>
  <si>
    <r>
      <t>Proportion de personnes ayant vécu au moins un comportement sexuel non désiré en public</t>
    </r>
    <r>
      <rPr>
        <b/>
        <vertAlign val="superscript"/>
        <sz val="10"/>
        <rFont val="Open Sans"/>
        <family val="2"/>
      </rPr>
      <t>1</t>
    </r>
    <r>
      <rPr>
        <b/>
        <sz val="10"/>
        <rFont val="Open Sans"/>
        <family val="2"/>
      </rPr>
      <t xml:space="preserve"> au cours des 12 mois précédant l'enquête, selon le groupe de la diversité sexuelle et de genre et le genre</t>
    </r>
    <r>
      <rPr>
        <b/>
        <vertAlign val="superscript"/>
        <sz val="10"/>
        <rFont val="Open Sans"/>
        <family val="2"/>
      </rPr>
      <t>2</t>
    </r>
    <r>
      <rPr>
        <b/>
        <sz val="10"/>
        <rFont val="Open Sans"/>
        <family val="2"/>
      </rPr>
      <t>, Québec, 2018</t>
    </r>
  </si>
  <si>
    <r>
      <t>Proportion de personnes ayant vécu au moins un comportement sexuel non désiré en public</t>
    </r>
    <r>
      <rPr>
        <b/>
        <vertAlign val="superscript"/>
        <sz val="10"/>
        <rFont val="Open Sans"/>
        <family val="2"/>
      </rPr>
      <t>1</t>
    </r>
    <r>
      <rPr>
        <b/>
        <sz val="10"/>
        <rFont val="Open Sans"/>
        <family val="2"/>
      </rPr>
      <t xml:space="preserve"> au cours des 12 mois précédant l'enquête, selon la présence ou non d’une incapacité et le genre</t>
    </r>
    <r>
      <rPr>
        <b/>
        <vertAlign val="superscript"/>
        <sz val="10"/>
        <rFont val="Open Sans"/>
        <family val="2"/>
      </rPr>
      <t>2</t>
    </r>
    <r>
      <rPr>
        <b/>
        <sz val="10"/>
        <rFont val="Open Sans"/>
        <family val="2"/>
      </rPr>
      <t>, Québec, 2018</t>
    </r>
  </si>
  <si>
    <t>Dernière mise à jour : 14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</si>
</sst>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6"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u/>
      <sz val="10"/>
      <name val="Open Sans"/>
      <family val="2"/>
    </font>
    <font>
      <sz val="8"/>
      <name val="Open Sans"/>
      <family val="2"/>
    </font>
    <font>
      <b/>
      <sz val="8"/>
      <name val="Open Sans"/>
      <family val="2"/>
    </font>
    <font>
      <i/>
      <sz val="8"/>
      <name val="Open Sans"/>
      <family val="2"/>
    </font>
    <font>
      <sz val="11"/>
      <name val="Calibri"/>
      <family val="2"/>
      <scheme val="minor"/>
    </font>
    <font>
      <sz val="9.5"/>
      <name val="Arial"/>
      <family val="2"/>
    </font>
    <font>
      <sz val="11"/>
      <color theme="1"/>
      <name val="Calibri"/>
      <family val="2"/>
      <scheme val="minor"/>
    </font>
    <font>
      <b/>
      <sz val="9"/>
      <name val="Open Sans"/>
      <family val="2"/>
    </font>
    <font>
      <sz val="9"/>
      <name val="Open Sans"/>
      <family val="2"/>
    </font>
    <font>
      <i/>
      <sz val="9"/>
      <name val="Open Sans"/>
      <family val="2"/>
    </font>
    <font>
      <b/>
      <sz val="11"/>
      <name val="Open Sans"/>
      <family val="2"/>
    </font>
    <font>
      <b/>
      <vertAlign val="superscript"/>
      <sz val="11"/>
      <name val="Open Sans"/>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
    <border>
      <left/>
      <right/>
      <top/>
      <bottom/>
      <diagonal/>
    </border>
    <border>
      <left/>
      <right/>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xf numFmtId="9" fontId="19" fillId="0" borderId="0" applyFont="0" applyFill="0" applyBorder="0" applyAlignment="0" applyProtection="0"/>
  </cellStyleXfs>
  <cellXfs count="51">
    <xf numFmtId="0" fontId="0" fillId="0" borderId="0" xfId="0"/>
    <xf numFmtId="0" fontId="3" fillId="0" borderId="0" xfId="0" applyFont="1"/>
    <xf numFmtId="0" fontId="4" fillId="0" borderId="0" xfId="2" applyFont="1"/>
    <xf numFmtId="0" fontId="2" fillId="0" borderId="0" xfId="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5" fillId="3" borderId="0" xfId="0" applyFont="1" applyFill="1" applyAlignment="1">
      <alignment vertical="center"/>
    </xf>
    <xf numFmtId="0" fontId="5" fillId="2" borderId="0" xfId="0" applyFont="1" applyFill="1" applyAlignment="1">
      <alignment horizontal="right"/>
    </xf>
    <xf numFmtId="0" fontId="8" fillId="2" borderId="0" xfId="0" applyFont="1" applyFill="1"/>
    <xf numFmtId="0" fontId="10" fillId="2" borderId="0" xfId="0" applyFont="1" applyFill="1"/>
    <xf numFmtId="2" fontId="5" fillId="2" borderId="0" xfId="0" applyNumberFormat="1" applyFont="1" applyFill="1"/>
    <xf numFmtId="49" fontId="11"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3" fontId="13" fillId="2" borderId="0" xfId="1" applyNumberFormat="1" applyFont="1" applyFill="1" applyBorder="1" applyAlignment="1">
      <alignment vertical="center"/>
    </xf>
    <xf numFmtId="165" fontId="5" fillId="2" borderId="0" xfId="4" applyNumberFormat="1" applyFont="1" applyFill="1" applyAlignment="1">
      <alignment horizontal="right"/>
    </xf>
    <xf numFmtId="166" fontId="5" fillId="2" borderId="0" xfId="4" applyNumberFormat="1" applyFont="1" applyFill="1" applyAlignment="1">
      <alignment horizontal="right"/>
    </xf>
    <xf numFmtId="0" fontId="5" fillId="2" borderId="0" xfId="0" applyFont="1" applyFill="1" applyAlignment="1">
      <alignment horizontal="left"/>
    </xf>
    <xf numFmtId="0" fontId="5" fillId="3" borderId="1" xfId="0" applyFont="1" applyFill="1" applyBorder="1"/>
    <xf numFmtId="164" fontId="5" fillId="2" borderId="0" xfId="0" applyNumberFormat="1" applyFont="1" applyFill="1" applyAlignment="1">
      <alignment horizontal="right"/>
    </xf>
    <xf numFmtId="164" fontId="12" fillId="2" borderId="0" xfId="0" applyNumberFormat="1" applyFont="1" applyFill="1" applyAlignment="1">
      <alignment horizontal="left"/>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5" fillId="2" borderId="0" xfId="0" applyFont="1" applyFill="1" applyAlignment="1">
      <alignment horizontal="left" vertical="center"/>
    </xf>
    <xf numFmtId="164" fontId="12" fillId="2" borderId="0" xfId="0" applyNumberFormat="1" applyFont="1" applyFill="1"/>
    <xf numFmtId="0" fontId="14" fillId="2" borderId="0" xfId="0" applyFont="1" applyFill="1" applyAlignment="1">
      <alignment horizontal="left" vertical="top" wrapText="1"/>
    </xf>
    <xf numFmtId="0" fontId="17" fillId="2" borderId="0" xfId="0" applyFont="1" applyFill="1"/>
    <xf numFmtId="165" fontId="18" fillId="2" borderId="0" xfId="4" applyNumberFormat="1" applyFont="1" applyFill="1" applyAlignment="1">
      <alignment horizontal="right"/>
    </xf>
    <xf numFmtId="165" fontId="18" fillId="2" borderId="0" xfId="4" applyNumberFormat="1" applyFont="1" applyFill="1" applyAlignment="1">
      <alignment horizontal="left"/>
    </xf>
    <xf numFmtId="165" fontId="18" fillId="4" borderId="0" xfId="4" applyNumberFormat="1" applyFont="1" applyFill="1" applyAlignment="1">
      <alignment horizontal="right"/>
    </xf>
    <xf numFmtId="0" fontId="15" fillId="2" borderId="0" xfId="0" applyFont="1" applyFill="1"/>
    <xf numFmtId="0" fontId="14" fillId="2" borderId="0" xfId="0" applyFont="1" applyFill="1"/>
    <xf numFmtId="0" fontId="20" fillId="2" borderId="0" xfId="0" applyFont="1" applyFill="1" applyAlignment="1">
      <alignment horizontal="left" vertical="top" wrapText="1"/>
    </xf>
    <xf numFmtId="0" fontId="21" fillId="2" borderId="0" xfId="0" applyFont="1" applyFill="1" applyAlignment="1">
      <alignment horizontal="left" vertical="top"/>
    </xf>
    <xf numFmtId="0" fontId="21" fillId="2" borderId="0" xfId="0" applyFont="1" applyFill="1" applyAlignment="1">
      <alignment horizontal="left" vertical="top" wrapText="1"/>
    </xf>
    <xf numFmtId="9" fontId="5" fillId="2" borderId="0" xfId="6" applyFont="1" applyFill="1" applyAlignment="1">
      <alignment horizontal="right"/>
    </xf>
    <xf numFmtId="0" fontId="23" fillId="2" borderId="0" xfId="0" applyFont="1" applyFill="1"/>
    <xf numFmtId="0" fontId="25" fillId="2" borderId="0" xfId="0" applyFont="1" applyFill="1"/>
    <xf numFmtId="0" fontId="21"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20" fillId="2" borderId="0" xfId="0" applyFont="1" applyFill="1" applyAlignment="1">
      <alignment horizontal="left" vertical="top" wrapText="1"/>
    </xf>
    <xf numFmtId="0" fontId="14" fillId="2" borderId="0" xfId="0" applyFont="1" applyFill="1" applyAlignment="1">
      <alignment horizontal="left" vertical="top" wrapText="1"/>
    </xf>
    <xf numFmtId="0" fontId="5" fillId="2" borderId="0" xfId="0" applyFont="1" applyFill="1" applyAlignment="1">
      <alignment horizontal="left" vertical="top" wrapText="1"/>
    </xf>
    <xf numFmtId="0" fontId="15" fillId="2" borderId="0" xfId="0" applyFont="1" applyFill="1" applyAlignment="1">
      <alignment horizontal="left" vertical="top" wrapText="1"/>
    </xf>
  </cellXfs>
  <cellStyles count="7">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20955</xdr:rowOff>
    </xdr:from>
    <xdr:to>
      <xdr:col>12</xdr:col>
      <xdr:colOff>133350</xdr:colOff>
      <xdr:row>71</xdr:row>
      <xdr:rowOff>171450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5"/>
          <a:ext cx="9525001" cy="1159002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u="none">
              <a:solidFill>
                <a:schemeClr val="dk1"/>
              </a:solidFill>
              <a:effectLst/>
              <a:latin typeface="+mn-lt"/>
              <a:ea typeface="+mn-ea"/>
              <a:cs typeface="+mn-cs"/>
            </a:rPr>
            <a:t>Les comportements sexuels non désirés vécus en public et qui ont rendu mal à l’aise la personne ou l’ont fait se sentir menacée comprennent :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les attouchements (étreintes, massages d’épaules ou rapprochements trop serrés de façon sexuelle); </a:t>
          </a:r>
        </a:p>
        <a:p>
          <a:pPr marL="171450" lvl="0" indent="-171450">
            <a:buFont typeface="Arial" panose="020B0604020202020204" pitchFamily="34" charset="0"/>
            <a:buChar char="•"/>
          </a:pPr>
          <a:r>
            <a:rPr lang="fr-CA" sz="1100">
              <a:solidFill>
                <a:schemeClr val="dk1"/>
              </a:solidFill>
              <a:effectLst/>
              <a:latin typeface="+mn-lt"/>
              <a:ea typeface="+mn-ea"/>
              <a:cs typeface="+mn-cs"/>
            </a:rPr>
            <a:t>les exhibitions indécentes ou d’une partie du corps de façon sexuelle; </a:t>
          </a:r>
        </a:p>
        <a:p>
          <a:pPr marL="171450" lvl="0" indent="-171450">
            <a:buFont typeface="Arial" panose="020B0604020202020204" pitchFamily="34" charset="0"/>
            <a:buChar char="•"/>
          </a:pPr>
          <a:r>
            <a:rPr lang="fr-CA" sz="1100">
              <a:solidFill>
                <a:schemeClr val="dk1"/>
              </a:solidFill>
              <a:effectLst/>
              <a:latin typeface="+mn-lt"/>
              <a:ea typeface="+mn-ea"/>
              <a:cs typeface="+mn-cs"/>
            </a:rPr>
            <a:t>les commentaires sur l’orientation sexuelle (réelle ou présumée); </a:t>
          </a:r>
        </a:p>
        <a:p>
          <a:pPr marL="171450" lvl="0" indent="-171450">
            <a:buFont typeface="Arial" panose="020B0604020202020204" pitchFamily="34" charset="0"/>
            <a:buChar char="•"/>
          </a:pPr>
          <a:r>
            <a:rPr lang="fr-CA" sz="1100">
              <a:solidFill>
                <a:schemeClr val="dk1"/>
              </a:solidFill>
              <a:effectLst/>
              <a:latin typeface="+mn-lt"/>
              <a:ea typeface="+mn-ea"/>
              <a:cs typeface="+mn-cs"/>
            </a:rPr>
            <a:t>les commentaires sur les comportements attendus liés au genre;</a:t>
          </a:r>
        </a:p>
        <a:p>
          <a:pPr marL="171450" lvl="0" indent="-171450">
            <a:buFont typeface="Arial" panose="020B0604020202020204" pitchFamily="34" charset="0"/>
            <a:buChar char="•"/>
          </a:pPr>
          <a:r>
            <a:rPr lang="fr-CA" sz="1100">
              <a:solidFill>
                <a:schemeClr val="dk1"/>
              </a:solidFill>
              <a:effectLst/>
              <a:latin typeface="+mn-lt"/>
              <a:ea typeface="+mn-ea"/>
              <a:cs typeface="+mn-cs"/>
            </a:rPr>
            <a:t>les attentions sexuelles comme les sifflements, les interpellations, les commentaires déplacés, les regards, les gestes ou le langage corporel suggestifs.</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non désirés ont été personnellement vécus dans un endroit public, c’est-à-dire un endroit auquel le public a accès avec peu ou pas de restrictions, comme une rue, un transport collectif, un centre commercial, un restaurant, un café ou un bar. Le lieu de travail de la personne est exclus. Les actes subis sont autodéclarés et sont survenus au moins une fois au cours des 12 mois précédant l’enquête.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immigrantes sont celles qui sont ou ont déjà été des immigrantes ou immigrants reçus, ou qui ont leur résidence permanente. Ce sont les personnes à qui les autorités de l’immigration ont accordé le droit de résider au Canada en permanence ainsi que celles qui ont obtenu la citoyenneté canadienne par naturalisation.</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a:t>
          </a:r>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issues de minorités visibles sont celles qui ne se disent pas autochtones et qui ont déclaré appartenir à un ou d’autres groupes raciaux que « Blanc » ou qui n’ont pas la peau blanche.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de minorités sexuelles et de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sexuelles sont celles qui ont déclaré une orientation sexuelle autre qu’hétérosexuelle, notamment lesbienne ou gaie, bisexuelle ou pansexuelle, queer ou bispirituelle.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de genre sont les personnes transgenres et non binaires. Les personnes transgenres sont celles dont le genre (masculin ou féminin) diffère de leur sexe à la naissance.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non binaires sont celles dont le genre se situe en dehors du modèle binaire masculin-féminin. Sont entre autres comprises les personnes dont le genre déclaré est agenre, pangenre, fluide, non conforme, queer ou bispirituel ou celles en questionnement quant à leur genre.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ayant une incapacité</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une incapacité sont celles qui ont déclaré être limitées dans leurs activités quotidiennes en raison d’une déficience ou d’une difficulté à accomplir certaines tâches. Ces difficultés proviennent d’un état de santé de long terme, ou d’un problème ou trouble durable de six mois ou plus. Les troubles du développement diagnostiqués sont aussi compris dans cette définition.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Ainsi, en raison de la taille de l’échantillon pour le Québec et du nombre de personnes répondantes s’identifiant aux peuples autochtones du Canada, la faible précision de certaines estimations ne permet pas leur diffusion. Aucun résultat ne peut être produit pour ce groupe de personnes.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comportements-sexuels-non-desires-public?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4</v>
      </c>
      <c r="B1" s="1"/>
      <c r="C1" s="1"/>
      <c r="D1" s="1"/>
      <c r="E1" s="1"/>
      <c r="F1" s="1"/>
      <c r="G1" s="1"/>
      <c r="H1" s="1"/>
      <c r="I1" s="1"/>
      <c r="J1" s="1"/>
    </row>
    <row r="2" spans="1:10" ht="15" x14ac:dyDescent="0.35">
      <c r="A2" s="5" t="s">
        <v>11</v>
      </c>
      <c r="B2" s="1"/>
      <c r="C2" s="1"/>
      <c r="D2" s="1"/>
      <c r="E2" s="1"/>
      <c r="F2" s="1"/>
      <c r="G2" s="1"/>
      <c r="H2" s="1"/>
      <c r="I2" s="1"/>
      <c r="J2" s="1"/>
    </row>
    <row r="3" spans="1:10" ht="15" x14ac:dyDescent="0.35">
      <c r="A3" s="1" t="s">
        <v>43</v>
      </c>
      <c r="B3" s="1"/>
      <c r="C3" s="1"/>
      <c r="D3" s="1"/>
      <c r="E3" s="1"/>
      <c r="F3" s="1"/>
      <c r="G3" s="1"/>
      <c r="H3" s="1"/>
      <c r="I3" s="1"/>
      <c r="J3" s="1"/>
    </row>
    <row r="4" spans="1:10" ht="15" x14ac:dyDescent="0.35">
      <c r="A4" s="1" t="s">
        <v>13</v>
      </c>
      <c r="B4" s="1"/>
      <c r="C4" s="1"/>
      <c r="D4" s="1"/>
      <c r="E4" s="1"/>
      <c r="F4" s="1"/>
      <c r="G4" s="1"/>
      <c r="H4" s="1"/>
      <c r="I4" s="1"/>
      <c r="J4" s="1"/>
    </row>
    <row r="5" spans="1:10" ht="15" x14ac:dyDescent="0.35">
      <c r="A5" s="1" t="s">
        <v>14</v>
      </c>
      <c r="B5" s="1"/>
      <c r="C5" s="1"/>
      <c r="D5" s="1"/>
      <c r="E5" s="1"/>
      <c r="F5" s="1"/>
      <c r="G5" s="1"/>
      <c r="H5" s="1"/>
      <c r="I5" s="1"/>
      <c r="J5" s="1"/>
    </row>
    <row r="6" spans="1:10" ht="15" x14ac:dyDescent="0.35">
      <c r="A6" s="1"/>
      <c r="B6" s="1"/>
      <c r="C6" s="1"/>
      <c r="D6" s="1"/>
      <c r="E6" s="1"/>
      <c r="F6" s="1"/>
      <c r="G6" s="1"/>
      <c r="H6" s="1"/>
      <c r="I6" s="1"/>
      <c r="J6" s="1"/>
    </row>
    <row r="7" spans="1:10" ht="15" x14ac:dyDescent="0.35">
      <c r="A7" s="1" t="s">
        <v>12</v>
      </c>
      <c r="B7" s="3" t="s">
        <v>44</v>
      </c>
      <c r="C7" s="1"/>
      <c r="D7" s="1"/>
      <c r="E7" s="1"/>
      <c r="F7" s="1"/>
      <c r="G7" s="1"/>
      <c r="H7" s="1"/>
      <c r="I7" s="1"/>
      <c r="J7" s="1"/>
    </row>
    <row r="8" spans="1:10" ht="15" x14ac:dyDescent="0.35">
      <c r="A8" s="4" t="s">
        <v>57</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2.44140625" style="7" customWidth="1"/>
    <col min="7" max="7" width="1.77734375" style="7" customWidth="1"/>
    <col min="8" max="10" width="11.44140625" style="7"/>
    <col min="11" max="11" width="4.109375" style="7" customWidth="1"/>
    <col min="12" max="12" width="3.5546875" style="7" customWidth="1"/>
    <col min="13" max="15" width="11.44140625" style="7"/>
    <col min="16" max="16" width="6.44140625" style="7" customWidth="1"/>
    <col min="17" max="16384" width="11.44140625" style="7"/>
  </cols>
  <sheetData>
    <row r="1" spans="1:33" ht="16.2" x14ac:dyDescent="0.35">
      <c r="A1" s="10" t="s">
        <v>49</v>
      </c>
      <c r="B1" s="11"/>
      <c r="C1" s="11"/>
      <c r="D1" s="11"/>
      <c r="E1" s="12"/>
      <c r="F1" s="12"/>
      <c r="G1" s="12"/>
      <c r="H1" s="12"/>
      <c r="I1" s="12"/>
      <c r="J1" s="12"/>
      <c r="K1" s="12"/>
      <c r="L1" s="12"/>
      <c r="M1" s="12"/>
      <c r="N1" s="11"/>
      <c r="O1" s="12"/>
      <c r="P1" s="12"/>
    </row>
    <row r="2" spans="1:33" x14ac:dyDescent="0.35">
      <c r="A2" s="13"/>
      <c r="B2" s="13"/>
      <c r="C2" s="13"/>
      <c r="D2" s="13"/>
      <c r="E2" s="12"/>
      <c r="F2" s="12"/>
      <c r="G2" s="12"/>
      <c r="H2" s="12"/>
      <c r="I2" s="12"/>
      <c r="J2" s="12"/>
      <c r="K2" s="12"/>
      <c r="L2" s="12"/>
      <c r="M2" s="12"/>
      <c r="N2" s="13"/>
      <c r="O2" s="12"/>
      <c r="P2" s="12"/>
    </row>
    <row r="3" spans="1:33" ht="26.4" customHeight="1" x14ac:dyDescent="0.35">
      <c r="A3" s="14"/>
      <c r="B3" s="45" t="s">
        <v>6</v>
      </c>
      <c r="C3" s="45"/>
      <c r="D3" s="45"/>
      <c r="E3" s="45" t="s">
        <v>15</v>
      </c>
      <c r="F3" s="45"/>
      <c r="G3" s="45"/>
      <c r="H3" s="45"/>
      <c r="I3" s="45"/>
      <c r="J3" s="45" t="s">
        <v>16</v>
      </c>
      <c r="K3" s="45"/>
      <c r="L3" s="45"/>
      <c r="M3" s="45"/>
      <c r="N3" s="45"/>
      <c r="O3" s="15" t="s">
        <v>17</v>
      </c>
      <c r="P3" s="15"/>
    </row>
    <row r="4" spans="1:33" ht="45.6" customHeight="1" x14ac:dyDescent="0.35">
      <c r="A4" s="16"/>
      <c r="B4" s="17" t="s">
        <v>0</v>
      </c>
      <c r="C4" s="46" t="s">
        <v>8</v>
      </c>
      <c r="D4" s="46"/>
      <c r="E4" s="17" t="s">
        <v>0</v>
      </c>
      <c r="F4" s="17"/>
      <c r="G4" s="17"/>
      <c r="H4" s="46" t="s">
        <v>8</v>
      </c>
      <c r="I4" s="46"/>
      <c r="J4" s="17" t="s">
        <v>0</v>
      </c>
      <c r="K4" s="17"/>
      <c r="L4" s="17"/>
      <c r="M4" s="46" t="s">
        <v>8</v>
      </c>
      <c r="N4" s="46"/>
      <c r="O4" s="18" t="s">
        <v>1</v>
      </c>
      <c r="P4" s="18"/>
    </row>
    <row r="5" spans="1:33" x14ac:dyDescent="0.35">
      <c r="A5" s="7" t="s">
        <v>18</v>
      </c>
      <c r="B5" s="21">
        <v>32</v>
      </c>
      <c r="C5" s="7">
        <v>28.3</v>
      </c>
      <c r="D5" s="19">
        <v>35.9</v>
      </c>
      <c r="E5" s="22">
        <v>48.9</v>
      </c>
      <c r="F5" s="22"/>
      <c r="G5" s="9" t="s">
        <v>2</v>
      </c>
      <c r="H5" s="7">
        <v>42.7</v>
      </c>
      <c r="I5" s="19">
        <v>55.1</v>
      </c>
      <c r="J5" s="22">
        <v>15.4</v>
      </c>
      <c r="K5" s="22"/>
      <c r="L5" s="25" t="s">
        <v>30</v>
      </c>
      <c r="M5" s="7">
        <v>11.6</v>
      </c>
      <c r="N5" s="7">
        <v>20.3</v>
      </c>
      <c r="O5" s="19">
        <f>E5-J5</f>
        <v>33.5</v>
      </c>
      <c r="P5" s="41" t="s">
        <v>3</v>
      </c>
    </row>
    <row r="6" spans="1:33" x14ac:dyDescent="0.35">
      <c r="A6" s="7" t="s">
        <v>20</v>
      </c>
      <c r="B6" s="21">
        <v>12.9</v>
      </c>
      <c r="C6" s="7">
        <v>12</v>
      </c>
      <c r="D6" s="19">
        <v>13.9</v>
      </c>
      <c r="E6" s="22">
        <v>18.100000000000001</v>
      </c>
      <c r="F6" s="22"/>
      <c r="G6" s="9" t="s">
        <v>2</v>
      </c>
      <c r="H6" s="7">
        <v>16.600000000000001</v>
      </c>
      <c r="I6" s="19">
        <v>19.7</v>
      </c>
      <c r="J6" s="22">
        <v>7.5</v>
      </c>
      <c r="K6" s="22"/>
      <c r="L6" s="9" t="s">
        <v>30</v>
      </c>
      <c r="M6" s="7">
        <v>6.5</v>
      </c>
      <c r="N6" s="7">
        <v>8.8000000000000007</v>
      </c>
      <c r="O6" s="19">
        <f>E6-J6</f>
        <v>10.600000000000001</v>
      </c>
      <c r="P6" s="41" t="s">
        <v>3</v>
      </c>
    </row>
    <row r="8" spans="1:33" x14ac:dyDescent="0.35">
      <c r="A8" s="20"/>
    </row>
    <row r="9" spans="1:33" s="32" customFormat="1" ht="14.4" x14ac:dyDescent="0.3">
      <c r="A9" s="47" t="s">
        <v>5</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row>
    <row r="10" spans="1:33" s="32" customFormat="1" ht="14.4" x14ac:dyDescent="0.3">
      <c r="A10" s="39" t="s">
        <v>21</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s="32" customFormat="1" ht="14.4" x14ac:dyDescent="0.3">
      <c r="A11" s="39" t="s">
        <v>45</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1:33" s="32" customFormat="1" ht="14.4" x14ac:dyDescent="0.3">
      <c r="A12" s="39" t="s">
        <v>46</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3" s="32" customFormat="1" ht="14.4" x14ac:dyDescent="0.3">
      <c r="A13" s="39" t="s">
        <v>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s="32" customFormat="1" ht="14.4" x14ac:dyDescent="0.3">
      <c r="A14" s="39" t="s">
        <v>47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s="32" customFormat="1" ht="14.4" x14ac:dyDescent="0.3">
      <c r="A15" s="27" t="s">
        <v>23</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3" s="32" customFormat="1" ht="14.4" x14ac:dyDescent="0.3">
      <c r="A16" s="38" t="s">
        <v>24</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s="32" customFormat="1" ht="14.4" x14ac:dyDescent="0.3">
      <c r="A17" s="44" t="s">
        <v>48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sheetData>
  <mergeCells count="8">
    <mergeCell ref="A17:AG17"/>
    <mergeCell ref="B3:D3"/>
    <mergeCell ref="E3:I3"/>
    <mergeCell ref="J3:N3"/>
    <mergeCell ref="C4:D4"/>
    <mergeCell ref="H4:I4"/>
    <mergeCell ref="M4:N4"/>
    <mergeCell ref="A9:AG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E17"/>
  <sheetViews>
    <sheetView workbookViewId="0">
      <selection activeCell="P5" sqref="P5"/>
    </sheetView>
  </sheetViews>
  <sheetFormatPr baseColWidth="10" defaultColWidth="11.44140625" defaultRowHeight="15" x14ac:dyDescent="0.35"/>
  <cols>
    <col min="1" max="1" width="26.6640625" style="7" customWidth="1"/>
    <col min="2" max="2" width="11.44140625" style="7"/>
    <col min="3" max="3" width="2.88671875" style="7" customWidth="1"/>
    <col min="4" max="4" width="11.88671875" style="7" customWidth="1"/>
    <col min="5" max="6" width="11.44140625" style="7"/>
    <col min="7" max="7" width="3" style="7" customWidth="1"/>
    <col min="8" max="8" width="2" style="7" customWidth="1"/>
    <col min="9" max="11" width="11.44140625" style="7"/>
    <col min="12" max="12" width="2.5546875" style="7" customWidth="1"/>
    <col min="13" max="13" width="2.33203125" style="7" customWidth="1"/>
    <col min="14" max="16384" width="11.44140625" style="7"/>
  </cols>
  <sheetData>
    <row r="1" spans="1:31" s="32" customFormat="1" ht="17.399999999999999" x14ac:dyDescent="0.35">
      <c r="A1" s="42" t="s">
        <v>52</v>
      </c>
      <c r="B1" s="10"/>
      <c r="C1" s="10"/>
      <c r="D1" s="9"/>
      <c r="E1" s="9"/>
      <c r="F1" s="9"/>
      <c r="G1" s="7"/>
      <c r="H1" s="7"/>
      <c r="I1" s="7"/>
      <c r="J1" s="7"/>
      <c r="K1" s="7"/>
      <c r="L1" s="9"/>
      <c r="M1" s="7"/>
      <c r="N1" s="7"/>
      <c r="O1" s="7"/>
      <c r="P1" s="7"/>
      <c r="Q1" s="7"/>
      <c r="R1" s="7"/>
      <c r="S1" s="7"/>
      <c r="T1" s="7"/>
      <c r="U1" s="7"/>
      <c r="V1" s="7"/>
      <c r="W1" s="7"/>
      <c r="X1" s="7"/>
      <c r="Y1" s="7"/>
      <c r="Z1" s="7"/>
      <c r="AA1" s="7"/>
      <c r="AB1" s="7"/>
      <c r="AC1" s="7"/>
      <c r="AD1" s="7"/>
      <c r="AE1" s="7"/>
    </row>
    <row r="2" spans="1:31" ht="19.95" customHeight="1" x14ac:dyDescent="0.35">
      <c r="A2" s="13"/>
      <c r="B2" s="13"/>
      <c r="C2" s="13"/>
      <c r="D2" s="13"/>
      <c r="E2" s="13"/>
      <c r="F2" s="12"/>
      <c r="G2" s="12"/>
      <c r="H2" s="12"/>
      <c r="I2" s="12"/>
      <c r="J2" s="12"/>
      <c r="K2" s="12"/>
      <c r="L2" s="12"/>
      <c r="M2" s="12"/>
      <c r="N2" s="12"/>
      <c r="O2" s="13"/>
      <c r="P2" s="12"/>
      <c r="Q2" s="12"/>
    </row>
    <row r="3" spans="1:31" x14ac:dyDescent="0.35">
      <c r="A3" s="14"/>
      <c r="B3" s="45" t="s">
        <v>6</v>
      </c>
      <c r="C3" s="45"/>
      <c r="D3" s="45"/>
      <c r="E3" s="45"/>
      <c r="F3" s="24" t="s">
        <v>15</v>
      </c>
      <c r="G3" s="24"/>
      <c r="H3" s="24"/>
      <c r="I3" s="24"/>
      <c r="J3" s="24"/>
      <c r="K3" s="24" t="s">
        <v>16</v>
      </c>
      <c r="L3" s="24"/>
      <c r="M3" s="24"/>
      <c r="N3" s="24"/>
      <c r="O3" s="24"/>
      <c r="P3" s="15" t="s">
        <v>17</v>
      </c>
      <c r="Q3" s="15"/>
    </row>
    <row r="4" spans="1:31" ht="31.95" customHeight="1" x14ac:dyDescent="0.35">
      <c r="A4" s="16"/>
      <c r="B4" s="17" t="s">
        <v>0</v>
      </c>
      <c r="C4" s="17"/>
      <c r="D4" s="46" t="s">
        <v>8</v>
      </c>
      <c r="E4" s="46"/>
      <c r="F4" s="17" t="s">
        <v>0</v>
      </c>
      <c r="G4" s="17"/>
      <c r="H4" s="17"/>
      <c r="I4" s="46" t="s">
        <v>8</v>
      </c>
      <c r="J4" s="46"/>
      <c r="K4" s="17" t="s">
        <v>0</v>
      </c>
      <c r="L4" s="17"/>
      <c r="M4" s="17"/>
      <c r="N4" s="46" t="s">
        <v>8</v>
      </c>
      <c r="O4" s="46"/>
      <c r="P4" s="18" t="s">
        <v>1</v>
      </c>
      <c r="Q4" s="18"/>
    </row>
    <row r="5" spans="1:31" ht="16.2" x14ac:dyDescent="0.35">
      <c r="A5" s="7" t="s">
        <v>25</v>
      </c>
      <c r="B5" s="33">
        <v>19.7</v>
      </c>
      <c r="C5" s="33"/>
      <c r="D5" s="9">
        <v>18.3</v>
      </c>
      <c r="E5" s="19">
        <v>21.2</v>
      </c>
      <c r="F5" s="9">
        <v>28.9</v>
      </c>
      <c r="G5" s="6"/>
      <c r="H5" s="9" t="s">
        <v>2</v>
      </c>
      <c r="I5" s="9">
        <v>26.7</v>
      </c>
      <c r="J5" s="19">
        <v>31.2</v>
      </c>
      <c r="K5" s="25">
        <v>10.6</v>
      </c>
      <c r="L5" s="26"/>
      <c r="M5" s="25" t="s">
        <v>30</v>
      </c>
      <c r="N5" s="9">
        <v>9.1</v>
      </c>
      <c r="O5" s="19">
        <v>12.3</v>
      </c>
      <c r="P5" s="19">
        <f>F5-K5</f>
        <v>18.299999999999997</v>
      </c>
      <c r="Q5" s="9" t="s">
        <v>3</v>
      </c>
    </row>
    <row r="6" spans="1:31" x14ac:dyDescent="0.35">
      <c r="A6" s="7" t="s">
        <v>26</v>
      </c>
      <c r="B6" s="33">
        <v>7.1</v>
      </c>
      <c r="C6" s="34"/>
      <c r="D6" s="7">
        <v>5.9</v>
      </c>
      <c r="E6" s="19">
        <v>8.4</v>
      </c>
      <c r="F6" s="33">
        <v>9.8000000000000007</v>
      </c>
      <c r="G6" s="23"/>
      <c r="H6" s="9" t="s">
        <v>2</v>
      </c>
      <c r="I6" s="7">
        <v>8</v>
      </c>
      <c r="J6" s="19">
        <v>12</v>
      </c>
      <c r="K6" s="7">
        <v>3.9</v>
      </c>
      <c r="L6" s="25" t="s">
        <v>19</v>
      </c>
      <c r="M6" s="9" t="s">
        <v>30</v>
      </c>
      <c r="N6" s="7">
        <v>2.8</v>
      </c>
      <c r="O6" s="19">
        <v>5.3</v>
      </c>
      <c r="P6" s="19">
        <f>F6-K6</f>
        <v>5.9</v>
      </c>
      <c r="Q6" s="9" t="s">
        <v>3</v>
      </c>
    </row>
    <row r="8" spans="1:31" ht="16.2" customHeight="1" x14ac:dyDescent="0.35">
      <c r="A8" s="20"/>
    </row>
    <row r="9" spans="1:31" s="32" customFormat="1" ht="14.4" x14ac:dyDescent="0.3">
      <c r="A9" s="47" t="s">
        <v>5</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1" s="32" customFormat="1" ht="14.4" x14ac:dyDescent="0.3">
      <c r="A10" s="39" t="s">
        <v>21</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1:31" s="32" customFormat="1" ht="14.4" x14ac:dyDescent="0.3">
      <c r="A11" s="39" t="s">
        <v>22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s="32" customFormat="1" ht="14.4" x14ac:dyDescent="0.3">
      <c r="A12" s="39" t="s">
        <v>50</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row>
    <row r="13" spans="1:31" s="32" customFormat="1" ht="14.4" x14ac:dyDescent="0.3">
      <c r="A13" s="39" t="s">
        <v>51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s="32" customFormat="1" ht="14.4" x14ac:dyDescent="0.3">
      <c r="A14" s="39" t="s">
        <v>47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s="32" customFormat="1" ht="14.4" x14ac:dyDescent="0.3">
      <c r="A15" s="27" t="s">
        <v>23</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s="32" customFormat="1" ht="14.4" x14ac:dyDescent="0.3">
      <c r="A16" s="38" t="s">
        <v>24</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spans="1:31" s="32" customFormat="1" ht="14.4" x14ac:dyDescent="0.3">
      <c r="A17" s="44" t="s">
        <v>48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sheetData>
  <mergeCells count="6">
    <mergeCell ref="A17:AE17"/>
    <mergeCell ref="B3:E3"/>
    <mergeCell ref="D4:E4"/>
    <mergeCell ref="I4:J4"/>
    <mergeCell ref="N4:O4"/>
    <mergeCell ref="A9:A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E21"/>
  <sheetViews>
    <sheetView workbookViewId="0">
      <selection activeCell="M5" sqref="M5"/>
    </sheetView>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1.6640625" style="7" customWidth="1"/>
    <col min="7" max="9" width="11.44140625" style="7"/>
    <col min="10" max="10" width="2.33203125" style="7" customWidth="1"/>
    <col min="11" max="16384" width="11.44140625" style="7"/>
  </cols>
  <sheetData>
    <row r="1" spans="1:31" ht="16.2" customHeight="1" x14ac:dyDescent="0.35">
      <c r="A1" s="10" t="s">
        <v>53</v>
      </c>
      <c r="B1" s="11"/>
      <c r="C1" s="11"/>
      <c r="D1" s="11"/>
      <c r="E1" s="12"/>
      <c r="F1" s="12"/>
      <c r="G1" s="12"/>
      <c r="H1" s="12"/>
      <c r="I1" s="12"/>
      <c r="J1" s="12"/>
      <c r="K1" s="12"/>
      <c r="L1" s="11"/>
      <c r="M1" s="12"/>
      <c r="N1" s="12"/>
    </row>
    <row r="2" spans="1:31" ht="16.2" customHeight="1" x14ac:dyDescent="0.35">
      <c r="A2" s="13"/>
      <c r="B2" s="13"/>
      <c r="C2" s="13"/>
      <c r="D2" s="13"/>
      <c r="E2" s="12"/>
      <c r="F2" s="12"/>
      <c r="G2" s="12"/>
      <c r="H2" s="12"/>
      <c r="I2" s="12"/>
      <c r="J2" s="12"/>
      <c r="K2" s="12"/>
      <c r="L2" s="13"/>
      <c r="M2" s="12"/>
      <c r="N2" s="12"/>
    </row>
    <row r="3" spans="1:31" x14ac:dyDescent="0.35">
      <c r="A3" s="8"/>
      <c r="B3" s="45" t="s">
        <v>6</v>
      </c>
      <c r="C3" s="45"/>
      <c r="D3" s="45"/>
      <c r="E3" s="45" t="s">
        <v>15</v>
      </c>
      <c r="F3" s="45"/>
      <c r="G3" s="45"/>
      <c r="H3" s="45"/>
      <c r="I3" s="45" t="s">
        <v>16</v>
      </c>
      <c r="J3" s="45"/>
      <c r="K3" s="45"/>
      <c r="L3" s="45"/>
      <c r="M3" s="15" t="s">
        <v>17</v>
      </c>
      <c r="N3" s="15"/>
    </row>
    <row r="4" spans="1:31" ht="51.6" customHeight="1" x14ac:dyDescent="0.35">
      <c r="A4" s="16"/>
      <c r="B4" s="17" t="s">
        <v>0</v>
      </c>
      <c r="C4" s="46" t="s">
        <v>8</v>
      </c>
      <c r="D4" s="46"/>
      <c r="E4" s="17" t="s">
        <v>0</v>
      </c>
      <c r="F4" s="17"/>
      <c r="G4" s="46" t="s">
        <v>8</v>
      </c>
      <c r="H4" s="46"/>
      <c r="I4" s="17" t="s">
        <v>0</v>
      </c>
      <c r="J4" s="17"/>
      <c r="K4" s="46" t="s">
        <v>8</v>
      </c>
      <c r="L4" s="46"/>
      <c r="M4" s="18" t="s">
        <v>1</v>
      </c>
      <c r="N4" s="18"/>
    </row>
    <row r="5" spans="1:31" x14ac:dyDescent="0.35">
      <c r="A5" s="29" t="s">
        <v>9</v>
      </c>
      <c r="B5" s="25">
        <v>16.600000000000001</v>
      </c>
      <c r="C5" s="9">
        <v>13.4</v>
      </c>
      <c r="D5" s="19">
        <v>20.3</v>
      </c>
      <c r="E5" s="25">
        <v>24</v>
      </c>
      <c r="F5" s="9"/>
      <c r="G5" s="9">
        <v>18.600000000000001</v>
      </c>
      <c r="H5" s="19">
        <v>30.4</v>
      </c>
      <c r="I5" s="25">
        <v>10.5</v>
      </c>
      <c r="J5" s="25" t="s">
        <v>19</v>
      </c>
      <c r="K5" s="9">
        <v>7.4</v>
      </c>
      <c r="L5" s="19">
        <v>14.8</v>
      </c>
      <c r="M5" s="19">
        <f>E5-I5</f>
        <v>13.5</v>
      </c>
      <c r="N5" s="9" t="s">
        <v>3</v>
      </c>
    </row>
    <row r="6" spans="1:31" ht="16.2" x14ac:dyDescent="0.35">
      <c r="A6" s="7" t="s">
        <v>10</v>
      </c>
      <c r="B6" s="19">
        <v>16.899999999999999</v>
      </c>
      <c r="C6" s="7">
        <v>15.7</v>
      </c>
      <c r="D6" s="19">
        <v>18.100000000000001</v>
      </c>
      <c r="E6" s="19">
        <v>24.3</v>
      </c>
      <c r="F6" s="6"/>
      <c r="G6" s="7">
        <v>22.5</v>
      </c>
      <c r="H6" s="19">
        <v>26.2</v>
      </c>
      <c r="I6" s="19">
        <v>9</v>
      </c>
      <c r="J6" s="30"/>
      <c r="K6" s="7">
        <v>7.7</v>
      </c>
      <c r="L6" s="19">
        <v>10.5</v>
      </c>
      <c r="M6" s="19">
        <f>E6-I6</f>
        <v>15.3</v>
      </c>
      <c r="N6" s="9" t="s">
        <v>3</v>
      </c>
    </row>
    <row r="8" spans="1:31" x14ac:dyDescent="0.35">
      <c r="A8" s="50" t="s">
        <v>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x14ac:dyDescent="0.35">
      <c r="A9" s="27" t="s">
        <v>21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1:31" x14ac:dyDescent="0.35">
      <c r="A10" s="27" t="s">
        <v>22</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s="32" customFormat="1" ht="14.4" x14ac:dyDescent="0.3">
      <c r="A11" s="39" t="s">
        <v>47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x14ac:dyDescent="0.35">
      <c r="A12" s="27" t="s">
        <v>23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1" x14ac:dyDescent="0.35">
      <c r="A13" s="28" t="s">
        <v>24</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5" customHeight="1" x14ac:dyDescent="0.35">
      <c r="A14" s="48" t="s">
        <v>27</v>
      </c>
      <c r="B14" s="48"/>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row>
    <row r="15" spans="1:31" ht="43.95" customHeight="1" x14ac:dyDescent="0.35"/>
    <row r="21" ht="26.4" customHeight="1" x14ac:dyDescent="0.35"/>
  </sheetData>
  <mergeCells count="8">
    <mergeCell ref="A14:AE14"/>
    <mergeCell ref="B3:D3"/>
    <mergeCell ref="E3:H3"/>
    <mergeCell ref="I3:L3"/>
    <mergeCell ref="C4:D4"/>
    <mergeCell ref="G4:H4"/>
    <mergeCell ref="K4:L4"/>
    <mergeCell ref="A8:A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239B-A4DD-471D-84BC-DE8F3ADD57DC}">
  <dimension ref="A1:AE21"/>
  <sheetViews>
    <sheetView workbookViewId="0">
      <selection activeCell="M5" sqref="M5"/>
    </sheetView>
  </sheetViews>
  <sheetFormatPr baseColWidth="10" defaultColWidth="11.44140625" defaultRowHeight="15" x14ac:dyDescent="0.35"/>
  <cols>
    <col min="1" max="1" width="38.6640625" style="7" customWidth="1"/>
    <col min="2" max="2" width="11.44140625" style="7"/>
    <col min="3" max="3" width="11.88671875" style="7" customWidth="1"/>
    <col min="4" max="5" width="11.44140625" style="7"/>
    <col min="6" max="6" width="1.6640625" style="7" customWidth="1"/>
    <col min="7" max="9" width="11.44140625" style="7"/>
    <col min="10" max="10" width="2.33203125" style="7" customWidth="1"/>
    <col min="11" max="13" width="11.44140625" style="7"/>
    <col min="14" max="14" width="6.6640625" style="7" customWidth="1"/>
    <col min="15" max="16384" width="11.44140625" style="7"/>
  </cols>
  <sheetData>
    <row r="1" spans="1:31" ht="16.2" customHeight="1" x14ac:dyDescent="0.35">
      <c r="A1" s="10" t="s">
        <v>54</v>
      </c>
      <c r="B1" s="11"/>
      <c r="C1" s="11"/>
      <c r="D1" s="11"/>
      <c r="E1" s="12"/>
      <c r="F1" s="12"/>
      <c r="G1" s="12"/>
      <c r="H1" s="12"/>
      <c r="I1" s="12"/>
      <c r="J1" s="12"/>
      <c r="K1" s="12"/>
      <c r="L1" s="11"/>
      <c r="M1" s="12"/>
      <c r="N1" s="12"/>
    </row>
    <row r="2" spans="1:31" ht="16.2" customHeight="1" x14ac:dyDescent="0.35">
      <c r="A2" s="13"/>
      <c r="B2" s="13"/>
      <c r="C2" s="13"/>
      <c r="D2" s="13"/>
      <c r="E2" s="12"/>
      <c r="F2" s="12"/>
      <c r="G2" s="12"/>
      <c r="H2" s="12"/>
      <c r="I2" s="12"/>
      <c r="J2" s="12"/>
      <c r="K2" s="12"/>
      <c r="L2" s="13"/>
      <c r="M2" s="12"/>
      <c r="N2" s="12"/>
    </row>
    <row r="3" spans="1:31" x14ac:dyDescent="0.35">
      <c r="A3" s="8"/>
      <c r="B3" s="45" t="s">
        <v>6</v>
      </c>
      <c r="C3" s="45"/>
      <c r="D3" s="45"/>
      <c r="E3" s="45" t="s">
        <v>15</v>
      </c>
      <c r="F3" s="45"/>
      <c r="G3" s="45"/>
      <c r="H3" s="45"/>
      <c r="I3" s="45" t="s">
        <v>16</v>
      </c>
      <c r="J3" s="45"/>
      <c r="K3" s="45"/>
      <c r="L3" s="45"/>
      <c r="M3" s="15" t="s">
        <v>17</v>
      </c>
      <c r="N3" s="15"/>
    </row>
    <row r="4" spans="1:31" ht="51.6" customHeight="1" x14ac:dyDescent="0.35">
      <c r="A4" s="16"/>
      <c r="B4" s="17" t="s">
        <v>0</v>
      </c>
      <c r="C4" s="46" t="s">
        <v>8</v>
      </c>
      <c r="D4" s="46"/>
      <c r="E4" s="17" t="s">
        <v>0</v>
      </c>
      <c r="F4" s="17"/>
      <c r="G4" s="46" t="s">
        <v>8</v>
      </c>
      <c r="H4" s="46"/>
      <c r="I4" s="17" t="s">
        <v>0</v>
      </c>
      <c r="J4" s="17"/>
      <c r="K4" s="46" t="s">
        <v>8</v>
      </c>
      <c r="L4" s="46"/>
      <c r="M4" s="18" t="s">
        <v>1</v>
      </c>
      <c r="N4" s="18"/>
    </row>
    <row r="5" spans="1:31" x14ac:dyDescent="0.35">
      <c r="A5" s="29" t="s">
        <v>36</v>
      </c>
      <c r="B5" s="25">
        <v>21.1</v>
      </c>
      <c r="C5" s="9">
        <v>17</v>
      </c>
      <c r="D5" s="19">
        <v>25.9</v>
      </c>
      <c r="E5" s="25">
        <v>30.3</v>
      </c>
      <c r="F5" s="9"/>
      <c r="G5" s="9">
        <v>23.7</v>
      </c>
      <c r="H5" s="19">
        <v>37.799999999999997</v>
      </c>
      <c r="I5" s="35">
        <v>12.2</v>
      </c>
      <c r="J5" s="9" t="s">
        <v>19</v>
      </c>
      <c r="K5" s="9">
        <v>7.9</v>
      </c>
      <c r="L5" s="19">
        <v>18.3</v>
      </c>
      <c r="M5" s="19">
        <f>E5-I5</f>
        <v>18.100000000000001</v>
      </c>
      <c r="N5" s="9" t="s">
        <v>3</v>
      </c>
    </row>
    <row r="6" spans="1:31" ht="16.2" x14ac:dyDescent="0.35">
      <c r="A6" s="7" t="s">
        <v>37</v>
      </c>
      <c r="B6" s="19">
        <v>16.3</v>
      </c>
      <c r="C6" s="7">
        <v>15.1</v>
      </c>
      <c r="D6" s="19">
        <v>17.5</v>
      </c>
      <c r="E6" s="19">
        <v>23.5</v>
      </c>
      <c r="F6" s="6"/>
      <c r="G6" s="7">
        <v>21.7</v>
      </c>
      <c r="H6" s="19">
        <v>25.4</v>
      </c>
      <c r="I6" s="35">
        <v>8.8000000000000007</v>
      </c>
      <c r="J6" s="30"/>
      <c r="K6" s="7">
        <v>7.6</v>
      </c>
      <c r="L6" s="19">
        <v>10.199999999999999</v>
      </c>
      <c r="M6" s="19">
        <f>E6-I6</f>
        <v>14.7</v>
      </c>
      <c r="N6" s="9" t="s">
        <v>3</v>
      </c>
    </row>
    <row r="9" spans="1:31" s="37" customFormat="1" ht="12" x14ac:dyDescent="0.3">
      <c r="A9" s="50" t="s">
        <v>5</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37" customFormat="1" ht="12" x14ac:dyDescent="0.3">
      <c r="A10" s="27" t="s">
        <v>21</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s="37" customFormat="1" ht="12" x14ac:dyDescent="0.3">
      <c r="A11" s="27" t="s">
        <v>22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row>
    <row r="12" spans="1:31" s="43" customFormat="1" ht="12" x14ac:dyDescent="0.2">
      <c r="A12" s="27" t="s">
        <v>47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1" s="37" customFormat="1" ht="12" x14ac:dyDescent="0.3">
      <c r="A13" s="27" t="s">
        <v>23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1" s="37" customFormat="1" ht="12" x14ac:dyDescent="0.3">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s="37" customFormat="1" ht="14.4" customHeight="1" x14ac:dyDescent="0.3">
      <c r="A15" s="28" t="s">
        <v>24</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s="37" customFormat="1" ht="12" x14ac:dyDescent="0.3">
      <c r="A16" s="48" t="s">
        <v>27</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17" spans="1:31" x14ac:dyDescent="0.3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21" spans="1:31" ht="26.4" customHeight="1" x14ac:dyDescent="0.35"/>
  </sheetData>
  <mergeCells count="8">
    <mergeCell ref="A9:AE9"/>
    <mergeCell ref="A16:AE16"/>
    <mergeCell ref="B3:D3"/>
    <mergeCell ref="E3:H3"/>
    <mergeCell ref="I3:L3"/>
    <mergeCell ref="C4:D4"/>
    <mergeCell ref="G4:H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F21"/>
  <sheetViews>
    <sheetView workbookViewId="0">
      <selection activeCell="O5" sqref="O5"/>
    </sheetView>
  </sheetViews>
  <sheetFormatPr baseColWidth="10" defaultColWidth="11.44140625" defaultRowHeight="15" x14ac:dyDescent="0.35"/>
  <cols>
    <col min="1" max="1" width="47.5546875" style="7" customWidth="1"/>
    <col min="2" max="2" width="9.44140625" style="7" customWidth="1"/>
    <col min="3" max="3" width="11.88671875" style="7" customWidth="1"/>
    <col min="4" max="5" width="11.44140625" style="7"/>
    <col min="6" max="6" width="2.44140625" style="7" customWidth="1"/>
    <col min="7" max="7" width="2.5546875" style="7" customWidth="1"/>
    <col min="8" max="10" width="11.44140625" style="7"/>
    <col min="11" max="12" width="2.21875" style="7" customWidth="1"/>
    <col min="13" max="15" width="11.44140625" style="7"/>
    <col min="16" max="16" width="2.77734375" style="7" customWidth="1"/>
    <col min="17" max="16384" width="11.44140625" style="7"/>
  </cols>
  <sheetData>
    <row r="1" spans="1:32" ht="16.2" x14ac:dyDescent="0.35">
      <c r="A1" s="10" t="s">
        <v>55</v>
      </c>
      <c r="B1" s="11"/>
      <c r="C1" s="11"/>
      <c r="D1" s="11"/>
      <c r="E1" s="12"/>
      <c r="F1" s="12"/>
      <c r="G1" s="12"/>
      <c r="H1" s="12"/>
      <c r="I1" s="12"/>
      <c r="J1" s="12"/>
      <c r="K1" s="12"/>
      <c r="L1" s="12"/>
      <c r="M1" s="12"/>
      <c r="N1" s="11"/>
      <c r="O1" s="12"/>
      <c r="P1" s="12"/>
    </row>
    <row r="2" spans="1:32" ht="22.2" customHeight="1" x14ac:dyDescent="0.35">
      <c r="A2" s="13"/>
      <c r="B2" s="13"/>
      <c r="C2" s="13"/>
      <c r="D2" s="13"/>
      <c r="E2" s="12"/>
      <c r="F2" s="12"/>
      <c r="G2" s="12"/>
      <c r="H2" s="12"/>
      <c r="I2" s="12"/>
      <c r="J2" s="12"/>
      <c r="K2" s="12"/>
      <c r="L2" s="12"/>
      <c r="M2" s="12"/>
      <c r="N2" s="13"/>
      <c r="O2" s="12"/>
      <c r="P2" s="12"/>
    </row>
    <row r="3" spans="1:32" x14ac:dyDescent="0.35">
      <c r="A3" s="14"/>
      <c r="B3" s="45" t="s">
        <v>6</v>
      </c>
      <c r="C3" s="45"/>
      <c r="D3" s="45"/>
      <c r="E3" s="45" t="s">
        <v>15</v>
      </c>
      <c r="F3" s="45"/>
      <c r="G3" s="45"/>
      <c r="H3" s="45"/>
      <c r="I3" s="45"/>
      <c r="J3" s="24" t="s">
        <v>16</v>
      </c>
      <c r="K3" s="24"/>
      <c r="L3" s="24"/>
      <c r="M3" s="24"/>
      <c r="N3" s="24"/>
      <c r="O3" s="15" t="s">
        <v>17</v>
      </c>
      <c r="P3" s="15"/>
    </row>
    <row r="4" spans="1:32" ht="35.4" customHeight="1" x14ac:dyDescent="0.35">
      <c r="A4" s="16"/>
      <c r="B4" s="17" t="s">
        <v>0</v>
      </c>
      <c r="C4" s="46" t="s">
        <v>8</v>
      </c>
      <c r="D4" s="46"/>
      <c r="E4" s="17" t="s">
        <v>0</v>
      </c>
      <c r="F4" s="17"/>
      <c r="G4" s="17"/>
      <c r="H4" s="46" t="s">
        <v>8</v>
      </c>
      <c r="I4" s="46"/>
      <c r="J4" s="17" t="s">
        <v>0</v>
      </c>
      <c r="K4" s="17"/>
      <c r="L4" s="17"/>
      <c r="M4" s="46" t="s">
        <v>8</v>
      </c>
      <c r="N4" s="46"/>
      <c r="O4" s="18" t="s">
        <v>1</v>
      </c>
      <c r="P4" s="18"/>
    </row>
    <row r="5" spans="1:32" ht="16.2" x14ac:dyDescent="0.35">
      <c r="A5" s="7" t="s">
        <v>34</v>
      </c>
      <c r="B5" s="19">
        <v>46.8</v>
      </c>
      <c r="C5" s="7">
        <v>38.299999999999997</v>
      </c>
      <c r="D5" s="19">
        <v>55.5</v>
      </c>
      <c r="E5" s="19">
        <v>58.9</v>
      </c>
      <c r="F5" s="19"/>
      <c r="G5" s="9" t="s">
        <v>2</v>
      </c>
      <c r="H5" s="7">
        <v>46.5</v>
      </c>
      <c r="I5" s="19">
        <v>70.2</v>
      </c>
      <c r="J5" s="19">
        <v>34.299999999999997</v>
      </c>
      <c r="K5" s="25" t="s">
        <v>19</v>
      </c>
      <c r="L5" s="25" t="s">
        <v>30</v>
      </c>
      <c r="M5" s="7">
        <v>23.8</v>
      </c>
      <c r="N5" s="19">
        <v>46.7</v>
      </c>
      <c r="O5" s="19">
        <f>E5-J5</f>
        <v>24.6</v>
      </c>
      <c r="P5" s="9" t="s">
        <v>3</v>
      </c>
    </row>
    <row r="6" spans="1:32" ht="16.2" x14ac:dyDescent="0.35">
      <c r="A6" s="29" t="s">
        <v>35</v>
      </c>
      <c r="B6" s="19">
        <v>15.9</v>
      </c>
      <c r="C6" s="7">
        <v>14.8</v>
      </c>
      <c r="D6" s="19">
        <v>17</v>
      </c>
      <c r="E6" s="19">
        <v>23.2</v>
      </c>
      <c r="F6" s="19"/>
      <c r="G6" s="9" t="s">
        <v>2</v>
      </c>
      <c r="H6" s="7">
        <v>21.5</v>
      </c>
      <c r="I6" s="19">
        <v>25.1</v>
      </c>
      <c r="J6" s="19">
        <v>8.4</v>
      </c>
      <c r="K6" s="19"/>
      <c r="L6" s="9" t="s">
        <v>30</v>
      </c>
      <c r="M6" s="7">
        <v>7.2</v>
      </c>
      <c r="N6" s="19">
        <v>9.6999999999999993</v>
      </c>
      <c r="O6" s="19">
        <f>E6-J6</f>
        <v>14.799999999999999</v>
      </c>
      <c r="P6" s="9" t="s">
        <v>3</v>
      </c>
    </row>
    <row r="7" spans="1:32" x14ac:dyDescent="0.35">
      <c r="A7" s="20"/>
    </row>
    <row r="8" spans="1:32" x14ac:dyDescent="0.35">
      <c r="A8" s="50" t="s">
        <v>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row>
    <row r="9" spans="1:32" x14ac:dyDescent="0.35">
      <c r="A9" s="27" t="s">
        <v>38</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32" ht="18.600000000000001" customHeight="1" x14ac:dyDescent="0.35">
      <c r="A10" s="27" t="s">
        <v>39</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x14ac:dyDescent="0.35">
      <c r="A11" s="27" t="s">
        <v>21</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32" x14ac:dyDescent="0.35">
      <c r="A12" s="27" t="s">
        <v>22</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s="32" customFormat="1" ht="14.4" x14ac:dyDescent="0.3">
      <c r="A13" s="39" t="s">
        <v>47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row>
    <row r="14" spans="1:32" ht="21" customHeight="1" x14ac:dyDescent="0.35">
      <c r="A14" s="27" t="s">
        <v>23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x14ac:dyDescent="0.35">
      <c r="A15" s="27" t="s">
        <v>31</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32" x14ac:dyDescent="0.35">
      <c r="A16" s="27" t="s">
        <v>32</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x14ac:dyDescent="0.35">
      <c r="A17" s="27" t="s">
        <v>33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x14ac:dyDescent="0.3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x14ac:dyDescent="0.35">
      <c r="A19" s="28" t="s">
        <v>24</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x14ac:dyDescent="0.35">
      <c r="A20" s="48" t="s">
        <v>27</v>
      </c>
      <c r="B20" s="48"/>
      <c r="C20" s="48"/>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ht="32.4" customHeight="1" x14ac:dyDescent="0.35"/>
  </sheetData>
  <mergeCells count="7">
    <mergeCell ref="A20:AF20"/>
    <mergeCell ref="B3:D3"/>
    <mergeCell ref="E3:I3"/>
    <mergeCell ref="C4:D4"/>
    <mergeCell ref="H4:I4"/>
    <mergeCell ref="M4:N4"/>
    <mergeCell ref="A8:AF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A659-46DB-4974-8513-895E6C63DE52}">
  <dimension ref="A1:AG21"/>
  <sheetViews>
    <sheetView workbookViewId="0">
      <selection activeCell="O5" sqref="O5"/>
    </sheetView>
  </sheetViews>
  <sheetFormatPr baseColWidth="10" defaultColWidth="11.44140625" defaultRowHeight="15" x14ac:dyDescent="0.35"/>
  <cols>
    <col min="1" max="1" width="47.5546875" style="7" customWidth="1"/>
    <col min="2" max="2" width="9.44140625" style="7" customWidth="1"/>
    <col min="3" max="3" width="11.88671875" style="7" customWidth="1"/>
    <col min="4" max="5" width="11.44140625" style="7"/>
    <col min="6" max="6" width="3.109375" style="7" customWidth="1"/>
    <col min="7" max="7" width="2.21875" style="7" customWidth="1"/>
    <col min="8" max="10" width="11.44140625" style="7"/>
    <col min="11" max="11" width="3.109375" style="7" customWidth="1"/>
    <col min="12" max="12" width="3.5546875" style="7" customWidth="1"/>
    <col min="13" max="15" width="11.44140625" style="7"/>
    <col min="16" max="16" width="2.6640625" style="7" customWidth="1"/>
    <col min="17" max="16384" width="11.44140625" style="7"/>
  </cols>
  <sheetData>
    <row r="1" spans="1:33" ht="16.2" x14ac:dyDescent="0.35">
      <c r="A1" s="10" t="s">
        <v>56</v>
      </c>
      <c r="B1" s="11"/>
      <c r="C1" s="11"/>
      <c r="D1" s="11"/>
      <c r="E1" s="12"/>
      <c r="F1" s="12"/>
      <c r="G1" s="12"/>
      <c r="H1" s="12"/>
      <c r="I1" s="12"/>
      <c r="J1" s="12"/>
      <c r="K1" s="12"/>
      <c r="L1" s="12"/>
      <c r="M1" s="12"/>
      <c r="N1" s="11"/>
      <c r="O1" s="12"/>
      <c r="P1" s="12"/>
    </row>
    <row r="2" spans="1:33" ht="22.2" customHeight="1" x14ac:dyDescent="0.35">
      <c r="A2" s="13"/>
      <c r="B2" s="13"/>
      <c r="C2" s="13"/>
      <c r="D2" s="13"/>
      <c r="E2" s="12"/>
      <c r="F2" s="12"/>
      <c r="G2" s="12"/>
      <c r="H2" s="12"/>
      <c r="I2" s="12"/>
      <c r="J2" s="12"/>
      <c r="K2" s="12"/>
      <c r="L2" s="12"/>
      <c r="M2" s="12"/>
      <c r="N2" s="13"/>
      <c r="O2" s="12"/>
      <c r="P2" s="12"/>
    </row>
    <row r="3" spans="1:33" x14ac:dyDescent="0.35">
      <c r="A3" s="14"/>
      <c r="B3" s="45" t="s">
        <v>6</v>
      </c>
      <c r="C3" s="45"/>
      <c r="D3" s="45"/>
      <c r="E3" s="45" t="s">
        <v>15</v>
      </c>
      <c r="F3" s="45"/>
      <c r="G3" s="45"/>
      <c r="H3" s="45"/>
      <c r="I3" s="45"/>
      <c r="J3" s="24" t="s">
        <v>16</v>
      </c>
      <c r="K3" s="24"/>
      <c r="L3" s="24"/>
      <c r="M3" s="24"/>
      <c r="N3" s="24"/>
      <c r="O3" s="15" t="s">
        <v>17</v>
      </c>
      <c r="P3" s="15"/>
    </row>
    <row r="4" spans="1:33" ht="35.4" customHeight="1" x14ac:dyDescent="0.35">
      <c r="A4" s="16"/>
      <c r="B4" s="17" t="s">
        <v>0</v>
      </c>
      <c r="C4" s="46" t="s">
        <v>8</v>
      </c>
      <c r="D4" s="46"/>
      <c r="E4" s="17" t="s">
        <v>0</v>
      </c>
      <c r="F4" s="17"/>
      <c r="G4" s="17"/>
      <c r="H4" s="46" t="s">
        <v>8</v>
      </c>
      <c r="I4" s="46"/>
      <c r="J4" s="17" t="s">
        <v>0</v>
      </c>
      <c r="K4" s="17"/>
      <c r="L4" s="17"/>
      <c r="M4" s="46" t="s">
        <v>8</v>
      </c>
      <c r="N4" s="46"/>
      <c r="O4" s="18" t="s">
        <v>1</v>
      </c>
      <c r="P4" s="18"/>
    </row>
    <row r="5" spans="1:33" x14ac:dyDescent="0.35">
      <c r="A5" s="7" t="s">
        <v>28</v>
      </c>
      <c r="B5" s="19">
        <v>22.1</v>
      </c>
      <c r="C5" s="7">
        <v>20</v>
      </c>
      <c r="D5" s="19">
        <v>24.4</v>
      </c>
      <c r="E5" s="35">
        <v>29.4</v>
      </c>
      <c r="F5" s="35"/>
      <c r="G5" s="9" t="s">
        <v>2</v>
      </c>
      <c r="H5" s="7">
        <v>26.3</v>
      </c>
      <c r="I5" s="19">
        <v>32.6</v>
      </c>
      <c r="J5" s="19">
        <v>12.6</v>
      </c>
      <c r="K5" s="19"/>
      <c r="L5" s="25" t="s">
        <v>30</v>
      </c>
      <c r="M5" s="7">
        <v>10.1</v>
      </c>
      <c r="N5" s="19">
        <v>15.4</v>
      </c>
      <c r="O5" s="19">
        <f>E5-J5</f>
        <v>16.799999999999997</v>
      </c>
      <c r="P5" s="9" t="s">
        <v>3</v>
      </c>
    </row>
    <row r="6" spans="1:33" x14ac:dyDescent="0.35">
      <c r="A6" s="29" t="s">
        <v>29</v>
      </c>
      <c r="B6" s="19">
        <v>14.6</v>
      </c>
      <c r="C6" s="7">
        <v>13.3</v>
      </c>
      <c r="D6" s="19">
        <v>16</v>
      </c>
      <c r="E6" s="35">
        <v>21.8</v>
      </c>
      <c r="F6" s="35"/>
      <c r="G6" s="9" t="s">
        <v>2</v>
      </c>
      <c r="H6" s="7">
        <v>19.600000000000001</v>
      </c>
      <c r="I6" s="19">
        <v>24.1</v>
      </c>
      <c r="J6" s="19">
        <v>8</v>
      </c>
      <c r="K6" s="19"/>
      <c r="L6" s="9" t="s">
        <v>30</v>
      </c>
      <c r="M6" s="7">
        <v>6.7</v>
      </c>
      <c r="N6" s="19">
        <v>9.6</v>
      </c>
      <c r="O6" s="19">
        <f>E6-J6</f>
        <v>13.8</v>
      </c>
      <c r="P6" s="9" t="s">
        <v>3</v>
      </c>
    </row>
    <row r="7" spans="1:33" x14ac:dyDescent="0.35">
      <c r="A7" s="20"/>
    </row>
    <row r="9" spans="1:33" s="37" customFormat="1" ht="22.2" customHeight="1" x14ac:dyDescent="0.3">
      <c r="A9" s="36" t="s">
        <v>5</v>
      </c>
    </row>
    <row r="10" spans="1:33" s="37" customFormat="1" ht="14.4" customHeight="1" x14ac:dyDescent="0.3">
      <c r="A10" s="37" t="s">
        <v>40</v>
      </c>
    </row>
    <row r="11" spans="1:33" s="37" customFormat="1" ht="12" x14ac:dyDescent="0.3">
      <c r="A11" s="37" t="s">
        <v>41</v>
      </c>
    </row>
    <row r="12" spans="1:33" s="37" customFormat="1" ht="12" x14ac:dyDescent="0.3">
      <c r="A12" s="37" t="s">
        <v>21</v>
      </c>
    </row>
    <row r="13" spans="1:33" s="37" customFormat="1" ht="16.2" customHeight="1" x14ac:dyDescent="0.3">
      <c r="A13" s="37" t="s">
        <v>7</v>
      </c>
    </row>
    <row r="14" spans="1:33" s="32" customFormat="1" ht="14.4" x14ac:dyDescent="0.3">
      <c r="A14" s="39" t="s">
        <v>47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s="37" customFormat="1" ht="12" customHeight="1" x14ac:dyDescent="0.3">
      <c r="A15" s="37" t="s">
        <v>23</v>
      </c>
    </row>
    <row r="16" spans="1:33" s="37" customFormat="1" ht="12" customHeight="1" x14ac:dyDescent="0.3"/>
    <row r="17" spans="1:1" s="37" customFormat="1" ht="12" x14ac:dyDescent="0.3">
      <c r="A17" s="36" t="s">
        <v>24</v>
      </c>
    </row>
    <row r="18" spans="1:1" s="37" customFormat="1" ht="12" x14ac:dyDescent="0.3">
      <c r="A18" s="37" t="s">
        <v>42</v>
      </c>
    </row>
    <row r="21" spans="1:1" ht="32.4" customHeight="1" x14ac:dyDescent="0.35"/>
  </sheetData>
  <mergeCells count="5">
    <mergeCell ref="B3:D3"/>
    <mergeCell ref="E3:I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Informations</vt:lpstr>
      <vt:lpstr>Jeunes</vt:lpstr>
      <vt:lpstr>Personnes aînées</vt:lpstr>
      <vt:lpstr>Personnes immigrantes</vt:lpstr>
      <vt:lpstr>Minorités visibles</vt:lpstr>
      <vt:lpstr>Diversité sexuelle et de genre</vt:lpstr>
      <vt:lpstr>Incapacités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2024-11-08T15:31:16Z</dcterms:modified>
</cp:coreProperties>
</file>