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Égalité\6-Violence_14 nov\Indic_6_5_Comportements sexuels non désirés - en public\Groupe de population\Fichier de telechargement\"/>
    </mc:Choice>
  </mc:AlternateContent>
  <xr:revisionPtr revIDLastSave="0" documentId="8_{E00F1FE4-6D65-47D9-AC9E-9257ADC99D14}" xr6:coauthVersionLast="47" xr6:coauthVersionMax="47" xr10:uidLastSave="{00000000-0000-0000-0000-000000000000}"/>
  <bookViews>
    <workbookView xWindow="-108" yWindow="-108" windowWidth="23256" windowHeight="12456" xr2:uid="{00000000-000D-0000-FFFF-FFFF00000000}"/>
  </bookViews>
  <sheets>
    <sheet name="Informations" sheetId="7" r:id="rId1"/>
    <sheet name="Ensemble populat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 l="1"/>
  <c r="N7" i="1"/>
  <c r="N8" i="1"/>
  <c r="N9" i="1"/>
  <c r="N10" i="1"/>
  <c r="N5" i="1"/>
</calcChain>
</file>

<file path=xl/sharedStrings.xml><?xml version="1.0" encoding="utf-8"?>
<sst xmlns="http://schemas.openxmlformats.org/spreadsheetml/2006/main" count="38" uniqueCount="30">
  <si>
    <t>%</t>
  </si>
  <si>
    <t>pt. %</t>
  </si>
  <si>
    <t>Institut de la statistique du Québec</t>
  </si>
  <si>
    <t>Notes</t>
  </si>
  <si>
    <t xml:space="preserve">Total </t>
  </si>
  <si>
    <t>Intervalle de confiance (IC)  IC 95%</t>
  </si>
  <si>
    <t>Vitrine statistique sur l'égalité entre les femmes et les hommes (quebec.ca)</t>
  </si>
  <si>
    <t>URL:</t>
  </si>
  <si>
    <t>Dimension : Violence</t>
  </si>
  <si>
    <t xml:space="preserve">Sous-dimension : Victimisation autodéclarée </t>
  </si>
  <si>
    <t>Femmes+</t>
  </si>
  <si>
    <t>Hommes+</t>
  </si>
  <si>
    <t>Écart F+-H+</t>
  </si>
  <si>
    <t>*</t>
  </si>
  <si>
    <t>† : Différence significative entre les femmes+ et les hommes+ au seuil de 95 %.</t>
  </si>
  <si>
    <t>* : Coefficient de variation entre 15 % et 25 %. L’estimation doit être interprétée avec prudence.</t>
  </si>
  <si>
    <t>Source</t>
  </si>
  <si>
    <t>Au moins un type de comportement non désiré</t>
  </si>
  <si>
    <t xml:space="preserve">Commentaires sur les comportements liés au genre </t>
  </si>
  <si>
    <t>Indicateur :  Comportements sexuels non désirés en public</t>
  </si>
  <si>
    <t>https://statistique.quebec.ca/vitrine/egalite/dimensions-egalite/violence/comportements-sexuels-non-desires-public?onglet=ensemble-de-la-population</t>
  </si>
  <si>
    <r>
      <t>Proportion de personnes ayant vécu différents comportements sexuels non désirés en public au cours des 12 mois précédant l'enquête, selon le genre</t>
    </r>
    <r>
      <rPr>
        <b/>
        <vertAlign val="superscript"/>
        <sz val="11"/>
        <rFont val="Open Sans"/>
        <family val="2"/>
      </rPr>
      <t>1</t>
    </r>
    <r>
      <rPr>
        <b/>
        <sz val="11"/>
        <rFont val="Open Sans"/>
        <family val="2"/>
      </rPr>
      <t xml:space="preserve">, Québec, 2018  </t>
    </r>
  </si>
  <si>
    <t>Attouchements non désirés</t>
  </si>
  <si>
    <t>Exhibitions indécentes</t>
  </si>
  <si>
    <t>Commentaires sur l'orientation sexuelle réelle ou présumée</t>
  </si>
  <si>
    <t>Attentions à caractère sexuel non désirées</t>
  </si>
  <si>
    <t xml:space="preserve">1. Les catégories Hommes+ et Femmes+ signifient que les personnes non binaires, soit celles dont le genre se situe en dehors du modèle binaire masculin-féminin, ont été réparties entre les hommes et les femmes. </t>
  </si>
  <si>
    <t>†</t>
  </si>
  <si>
    <r>
      <t xml:space="preserve">Statistique Canada, </t>
    </r>
    <r>
      <rPr>
        <i/>
        <sz val="9"/>
        <rFont val="Open Sans"/>
        <family val="2"/>
      </rPr>
      <t>Enquête sur la sécurité dans les espaces publics et privés</t>
    </r>
    <r>
      <rPr>
        <sz val="9"/>
        <rFont val="Open Sans"/>
        <family val="2"/>
      </rPr>
      <t>, 2018. Adaptation par l’Institut de la statistique du Québec.</t>
    </r>
  </si>
  <si>
    <t>Dernière mise à jour : 14 novembre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</si>
</sst>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sz val="9"/>
      <name val="Open Sans"/>
      <family val="2"/>
    </font>
    <font>
      <b/>
      <sz val="9"/>
      <name val="Open Sans"/>
      <family val="2"/>
    </font>
    <font>
      <strike/>
      <sz val="10"/>
      <name val="Open Sans"/>
      <family val="2"/>
    </font>
    <font>
      <b/>
      <sz val="11"/>
      <name val="Open Sans"/>
      <family val="2"/>
    </font>
    <font>
      <b/>
      <vertAlign val="superscript"/>
      <sz val="11"/>
      <name val="Open Sans"/>
      <family val="2"/>
    </font>
    <font>
      <b/>
      <sz val="10"/>
      <color rgb="FF223654"/>
      <name val="Open Sans"/>
      <family val="2"/>
    </font>
    <font>
      <b/>
      <sz val="9"/>
      <color rgb="FF223654"/>
      <name val="Open Sans"/>
      <family val="2"/>
    </font>
    <font>
      <sz val="9"/>
      <color rgb="FF223654"/>
      <name val="Open Sans"/>
      <family val="2"/>
    </font>
    <font>
      <sz val="11"/>
      <name val="Calibri"/>
      <family val="2"/>
      <scheme val="minor"/>
    </font>
    <font>
      <i/>
      <sz val="9"/>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theme="0" tint="-0.249977111117893"/>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cellStyleXfs>
  <cellXfs count="31">
    <xf numFmtId="0" fontId="0" fillId="0" borderId="0" xfId="0"/>
    <xf numFmtId="0" fontId="3" fillId="0" borderId="0" xfId="0" applyFont="1"/>
    <xf numFmtId="0" fontId="4" fillId="0" borderId="0" xfId="2" applyFont="1"/>
    <xf numFmtId="0" fontId="2" fillId="0" borderId="0" xfId="1"/>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9" fillId="2" borderId="0" xfId="0" applyFont="1" applyFill="1" applyAlignment="1">
      <alignment horizontal="left" vertical="top" wrapText="1"/>
    </xf>
    <xf numFmtId="2" fontId="5" fillId="2" borderId="0" xfId="0" applyNumberFormat="1" applyFont="1" applyFill="1"/>
    <xf numFmtId="49" fontId="10"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0" fontId="8" fillId="2" borderId="0" xfId="0" applyFont="1" applyFill="1"/>
    <xf numFmtId="0" fontId="11" fillId="2" borderId="0" xfId="0" applyFont="1" applyFill="1"/>
    <xf numFmtId="0" fontId="13" fillId="2" borderId="0" xfId="0" applyFont="1" applyFill="1"/>
    <xf numFmtId="0" fontId="1" fillId="2" borderId="0" xfId="0" applyFont="1" applyFill="1"/>
    <xf numFmtId="0" fontId="0" fillId="2" borderId="0" xfId="0" applyFill="1"/>
    <xf numFmtId="164" fontId="5" fillId="2" borderId="0" xfId="0" applyNumberFormat="1" applyFont="1" applyFill="1" applyAlignment="1">
      <alignment horizontal="left"/>
    </xf>
    <xf numFmtId="0" fontId="3" fillId="2" borderId="0" xfId="0" applyFont="1" applyFill="1"/>
    <xf numFmtId="0" fontId="14" fillId="2" borderId="0" xfId="0" applyFont="1" applyFill="1" applyAlignment="1">
      <alignment horizontal="left" vertical="top" wrapText="1"/>
    </xf>
    <xf numFmtId="0" fontId="8" fillId="2" borderId="0" xfId="0" applyFont="1" applyFill="1" applyAlignment="1">
      <alignment horizontal="left" vertical="top"/>
    </xf>
    <xf numFmtId="0" fontId="15" fillId="2" borderId="0" xfId="0" applyFont="1" applyFill="1" applyAlignment="1">
      <alignment horizontal="left" vertical="top" wrapText="1"/>
    </xf>
    <xf numFmtId="0" fontId="16" fillId="2" borderId="0" xfId="0" applyFont="1" applyFill="1"/>
    <xf numFmtId="0" fontId="9" fillId="2" borderId="0" xfId="0" applyFont="1" applyFill="1" applyAlignment="1">
      <alignment horizontal="left" vertical="top" wrapText="1"/>
    </xf>
    <xf numFmtId="0" fontId="8" fillId="2" borderId="0" xfId="0" applyFont="1" applyFill="1" applyAlignment="1">
      <alignment horizontal="left" vertical="top" wrapText="1"/>
    </xf>
    <xf numFmtId="0" fontId="5" fillId="3" borderId="1" xfId="0" applyFont="1" applyFill="1" applyBorder="1" applyAlignment="1">
      <alignment horizontal="center"/>
    </xf>
    <xf numFmtId="0" fontId="5" fillId="3" borderId="1" xfId="0" applyFont="1" applyFill="1" applyBorder="1" applyAlignment="1">
      <alignment horizontal="center" wrapText="1"/>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95250</xdr:colOff>
      <xdr:row>9</xdr:row>
      <xdr:rowOff>20955</xdr:rowOff>
    </xdr:from>
    <xdr:to>
      <xdr:col>12</xdr:col>
      <xdr:colOff>19050</xdr:colOff>
      <xdr:row>43</xdr:row>
      <xdr:rowOff>85725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50" y="1735455"/>
          <a:ext cx="9410700" cy="643699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pPr marL="0" marR="0" lvl="0" indent="0" defTabSz="914400" eaLnBrk="1" fontAlgn="auto" latinLnBrk="0" hangingPunct="1">
            <a:lnSpc>
              <a:spcPct val="100000"/>
            </a:lnSpc>
            <a:spcBef>
              <a:spcPts val="0"/>
            </a:spcBef>
            <a:spcAft>
              <a:spcPts val="0"/>
            </a:spcAft>
            <a:buClrTx/>
            <a:buSzTx/>
            <a:buFontTx/>
            <a:buNone/>
            <a:tabLst/>
            <a:defRPr/>
          </a:pPr>
          <a:endParaRPr kumimoji="0" lang="fr-CA" sz="11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fr-CA" sz="1100" b="1" i="0" u="none" strike="noStrike" kern="0" cap="none" spc="0" normalizeH="0" baseline="0" noProof="0">
              <a:ln>
                <a:noFill/>
              </a:ln>
              <a:solidFill>
                <a:prstClr val="black"/>
              </a:solidFill>
              <a:effectLst/>
              <a:uLnTx/>
              <a:uFillTx/>
              <a:latin typeface="+mn-lt"/>
              <a:ea typeface="+mn-ea"/>
              <a:cs typeface="+mn-cs"/>
            </a:rPr>
            <a:t>Concepts et définitions</a:t>
          </a:r>
          <a:endParaRPr kumimoji="0" lang="fr-CA" sz="1100" b="0" i="0" u="none" strike="noStrike" kern="0" cap="none" spc="0" normalizeH="0" baseline="0" noProof="0">
            <a:ln>
              <a:noFill/>
            </a:ln>
            <a:solidFill>
              <a:prstClr val="black"/>
            </a:solidFill>
            <a:effectLst/>
            <a:uLnTx/>
            <a:uFillTx/>
            <a:latin typeface="+mn-lt"/>
            <a:ea typeface="+mn-ea"/>
            <a:cs typeface="+mn-cs"/>
          </a:endParaRPr>
        </a:p>
        <a:p>
          <a:endParaRPr lang="fr-CA" sz="1100" u="sng">
            <a:solidFill>
              <a:schemeClr val="dk1"/>
            </a:solidFill>
            <a:effectLst/>
            <a:latin typeface="+mn-lt"/>
            <a:ea typeface="+mn-ea"/>
            <a:cs typeface="+mn-cs"/>
          </a:endParaRPr>
        </a:p>
        <a:p>
          <a:r>
            <a:rPr lang="fr-CA" sz="1100" u="none">
              <a:solidFill>
                <a:schemeClr val="dk1"/>
              </a:solidFill>
              <a:effectLst/>
              <a:latin typeface="+mn-lt"/>
              <a:ea typeface="+mn-ea"/>
              <a:cs typeface="+mn-cs"/>
            </a:rPr>
            <a:t>Les comportements sexuels non désirés vécus en public et qui ont rendu mal à l’aise la personne ou l’ont fait se sentir menacée comprennent :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les attouchements (étreintes, massages d’épaules ou rapprochements trop serrés de façon sexuelle); </a:t>
          </a:r>
        </a:p>
        <a:p>
          <a:pPr marL="171450" lvl="0" indent="-171450">
            <a:buFont typeface="Arial" panose="020B0604020202020204" pitchFamily="34" charset="0"/>
            <a:buChar char="•"/>
          </a:pPr>
          <a:r>
            <a:rPr lang="fr-CA" sz="1100">
              <a:solidFill>
                <a:schemeClr val="dk1"/>
              </a:solidFill>
              <a:effectLst/>
              <a:latin typeface="+mn-lt"/>
              <a:ea typeface="+mn-ea"/>
              <a:cs typeface="+mn-cs"/>
            </a:rPr>
            <a:t>les exhibitions indécentes ou d’une partie du corps de façon sexuelle; </a:t>
          </a:r>
        </a:p>
        <a:p>
          <a:pPr marL="171450" lvl="0" indent="-171450">
            <a:buFont typeface="Arial" panose="020B0604020202020204" pitchFamily="34" charset="0"/>
            <a:buChar char="•"/>
          </a:pPr>
          <a:r>
            <a:rPr lang="fr-CA" sz="1100">
              <a:solidFill>
                <a:schemeClr val="dk1"/>
              </a:solidFill>
              <a:effectLst/>
              <a:latin typeface="+mn-lt"/>
              <a:ea typeface="+mn-ea"/>
              <a:cs typeface="+mn-cs"/>
            </a:rPr>
            <a:t>les commentaires sur l’orientation sexuelle (réelle ou présumée); </a:t>
          </a:r>
        </a:p>
        <a:p>
          <a:pPr marL="171450" lvl="0" indent="-171450">
            <a:buFont typeface="Arial" panose="020B0604020202020204" pitchFamily="34" charset="0"/>
            <a:buChar char="•"/>
          </a:pPr>
          <a:r>
            <a:rPr lang="fr-CA" sz="1100">
              <a:solidFill>
                <a:schemeClr val="dk1"/>
              </a:solidFill>
              <a:effectLst/>
              <a:latin typeface="+mn-lt"/>
              <a:ea typeface="+mn-ea"/>
              <a:cs typeface="+mn-cs"/>
            </a:rPr>
            <a:t>les commentaires sur les comportements attendus liés au genre;</a:t>
          </a:r>
        </a:p>
        <a:p>
          <a:pPr marL="171450" lvl="0" indent="-171450">
            <a:buFont typeface="Arial" panose="020B0604020202020204" pitchFamily="34" charset="0"/>
            <a:buChar char="•"/>
          </a:pPr>
          <a:r>
            <a:rPr lang="fr-CA" sz="1100">
              <a:solidFill>
                <a:schemeClr val="dk1"/>
              </a:solidFill>
              <a:effectLst/>
              <a:latin typeface="+mn-lt"/>
              <a:ea typeface="+mn-ea"/>
              <a:cs typeface="+mn-cs"/>
            </a:rPr>
            <a:t>les attentions sexuelles comme les sifflements, les interpellations, les commentaires déplacés, les regards, les gestes ou le langage corporel suggestifs.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comportements non désirés ont été personnellement vécus dans un endroit public, c’est-à-dire un endroit auquel le public a accès avec peu ou pas de restrictions, comme une rue, un transport collectif, un centre commercial, un restaurant, un café ou un bar. Le lieu de travail de la personne est exclus. Les actes subis sont autodéclarés et sont survenus au moins une fois au cours des 12 mois précédant l’enquête.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u="none">
              <a:solidFill>
                <a:schemeClr val="dk1"/>
              </a:solidFill>
              <a:effectLst/>
              <a:latin typeface="+mn-lt"/>
              <a:ea typeface="+mn-ea"/>
              <a:cs typeface="+mn-cs"/>
            </a:rPr>
            <a:t>Ensemble de la population de 15 ans et plus, à l’exception des individus résidant à temps plein dans une institution.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Source de données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a:t>
          </a:r>
          <a:r>
            <a:rPr lang="fr-CA" sz="1100" i="1">
              <a:solidFill>
                <a:schemeClr val="dk1"/>
              </a:solidFill>
              <a:effectLst/>
              <a:latin typeface="+mn-lt"/>
              <a:ea typeface="+mn-ea"/>
              <a:cs typeface="+mn-cs"/>
            </a:rPr>
            <a:t>Enquête sur la sécurité dans les espaces publics et privés</a:t>
          </a:r>
          <a:r>
            <a:rPr lang="fr-CA" sz="1100">
              <a:solidFill>
                <a:schemeClr val="dk1"/>
              </a:solidFill>
              <a:effectLst/>
              <a:latin typeface="+mn-lt"/>
              <a:ea typeface="+mn-ea"/>
              <a:cs typeface="+mn-cs"/>
            </a:rPr>
            <a:t> (</a:t>
          </a:r>
          <a:r>
            <a:rPr lang="fr-CA" sz="1100" i="1">
              <a:solidFill>
                <a:schemeClr val="dk1"/>
              </a:solidFill>
              <a:effectLst/>
              <a:latin typeface="+mn-lt"/>
              <a:ea typeface="+mn-ea"/>
              <a:cs typeface="+mn-cs"/>
            </a:rPr>
            <a:t>ESEPP) </a:t>
          </a:r>
          <a:r>
            <a:rPr lang="fr-CA" sz="1100">
              <a:solidFill>
                <a:schemeClr val="dk1"/>
              </a:solidFill>
              <a:effectLst/>
              <a:latin typeface="+mn-lt"/>
              <a:ea typeface="+mn-ea"/>
              <a:cs typeface="+mn-cs"/>
            </a:rPr>
            <a:t>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u="none">
              <a:solidFill>
                <a:schemeClr val="dk1"/>
              </a:solidFill>
              <a:effectLst/>
              <a:latin typeface="+mn-lt"/>
              <a:ea typeface="+mn-ea"/>
              <a:cs typeface="+mn-cs"/>
            </a:rPr>
            <a:t>.</a:t>
          </a:r>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qu’elles sont égales.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comportements-sexuels-non-desires-public?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2</v>
      </c>
      <c r="B1" s="1"/>
      <c r="C1" s="1"/>
      <c r="D1" s="1"/>
      <c r="E1" s="1"/>
      <c r="F1" s="1"/>
      <c r="G1" s="1"/>
      <c r="H1" s="1"/>
      <c r="I1" s="1"/>
      <c r="J1" s="1"/>
    </row>
    <row r="2" spans="1:10" ht="15" x14ac:dyDescent="0.35">
      <c r="A2" s="5" t="s">
        <v>6</v>
      </c>
      <c r="B2" s="1"/>
      <c r="C2" s="1"/>
      <c r="D2" s="1"/>
      <c r="E2" s="1"/>
      <c r="F2" s="1"/>
      <c r="G2" s="1"/>
      <c r="H2" s="1"/>
      <c r="I2" s="1"/>
      <c r="J2" s="1"/>
    </row>
    <row r="3" spans="1:10" ht="15" x14ac:dyDescent="0.35">
      <c r="A3" s="1" t="s">
        <v>19</v>
      </c>
      <c r="B3" s="1"/>
      <c r="C3" s="1"/>
      <c r="D3" s="1"/>
      <c r="E3" s="1"/>
      <c r="F3" s="1"/>
      <c r="G3" s="1"/>
      <c r="H3" s="1"/>
      <c r="I3" s="1"/>
      <c r="J3" s="1"/>
    </row>
    <row r="4" spans="1:10" ht="15" x14ac:dyDescent="0.35">
      <c r="A4" s="1" t="s">
        <v>8</v>
      </c>
      <c r="B4" s="1"/>
      <c r="C4" s="1"/>
      <c r="D4" s="1"/>
      <c r="E4" s="1"/>
      <c r="F4" s="1"/>
      <c r="G4" s="1"/>
      <c r="H4" s="1"/>
      <c r="I4" s="1"/>
      <c r="J4" s="1"/>
    </row>
    <row r="5" spans="1:10" ht="15" x14ac:dyDescent="0.35">
      <c r="A5" s="1" t="s">
        <v>9</v>
      </c>
      <c r="B5" s="1"/>
      <c r="C5" s="1"/>
      <c r="D5" s="1"/>
      <c r="E5" s="1"/>
      <c r="F5" s="1"/>
      <c r="G5" s="1"/>
      <c r="H5" s="1"/>
      <c r="I5" s="1"/>
      <c r="J5" s="1"/>
    </row>
    <row r="6" spans="1:10" ht="15" x14ac:dyDescent="0.35">
      <c r="A6" s="1"/>
      <c r="B6" s="1"/>
      <c r="C6" s="1"/>
      <c r="D6" s="1"/>
      <c r="E6" s="1"/>
      <c r="F6" s="1"/>
      <c r="G6" s="1"/>
      <c r="H6" s="1"/>
      <c r="I6" s="1"/>
      <c r="J6" s="1"/>
    </row>
    <row r="7" spans="1:10" ht="15" x14ac:dyDescent="0.35">
      <c r="A7" s="1" t="s">
        <v>7</v>
      </c>
      <c r="B7" s="3" t="s">
        <v>20</v>
      </c>
      <c r="C7" s="1"/>
      <c r="D7" s="1"/>
      <c r="E7" s="1"/>
      <c r="F7" s="1"/>
      <c r="G7" s="1"/>
      <c r="H7" s="1"/>
      <c r="I7" s="1"/>
      <c r="J7" s="1"/>
    </row>
    <row r="8" spans="1:10" ht="15" x14ac:dyDescent="0.35">
      <c r="A8" s="4" t="s">
        <v>29</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workbookViewId="0">
      <selection activeCell="C1" sqref="C1:D1"/>
    </sheetView>
  </sheetViews>
  <sheetFormatPr baseColWidth="10" defaultColWidth="11.44140625" defaultRowHeight="15" x14ac:dyDescent="0.35"/>
  <cols>
    <col min="1" max="1" width="80.6640625" style="7" customWidth="1"/>
    <col min="2" max="2" width="11.44140625" style="7"/>
    <col min="3" max="3" width="2.44140625" style="7" customWidth="1"/>
    <col min="4" max="4" width="11.88671875" style="7" customWidth="1"/>
    <col min="5" max="6" width="11.44140625" style="7"/>
    <col min="7" max="7" width="3.109375" style="7" customWidth="1"/>
    <col min="8" max="10" width="11.44140625" style="7"/>
    <col min="11" max="11" width="2.88671875" style="7" customWidth="1"/>
    <col min="12" max="14" width="11.44140625" style="7"/>
    <col min="15" max="15" width="4.21875" style="7" customWidth="1"/>
    <col min="16" max="16384" width="11.44140625" style="7"/>
  </cols>
  <sheetData>
    <row r="1" spans="1:31" s="20" customFormat="1" ht="17.399999999999999" x14ac:dyDescent="0.35">
      <c r="A1" s="17" t="s">
        <v>21</v>
      </c>
      <c r="B1" s="18"/>
      <c r="C1" s="18"/>
      <c r="D1" s="6"/>
      <c r="E1" s="6"/>
      <c r="F1" s="6"/>
      <c r="G1" s="19"/>
      <c r="H1" s="19"/>
      <c r="I1" s="19"/>
      <c r="J1" s="19"/>
      <c r="K1" s="19"/>
      <c r="L1" s="6"/>
      <c r="M1" s="19"/>
      <c r="N1" s="19"/>
      <c r="O1" s="19"/>
      <c r="P1" s="19"/>
      <c r="Q1" s="19"/>
      <c r="R1" s="19"/>
      <c r="S1" s="19"/>
      <c r="T1" s="19"/>
      <c r="U1" s="19"/>
      <c r="V1" s="19"/>
      <c r="W1" s="19"/>
      <c r="X1" s="19"/>
      <c r="Y1" s="19"/>
      <c r="Z1" s="19"/>
      <c r="AA1" s="19"/>
      <c r="AB1" s="19"/>
      <c r="AC1" s="19"/>
      <c r="AD1" s="19"/>
      <c r="AE1" s="19"/>
    </row>
    <row r="2" spans="1:31" x14ac:dyDescent="0.35">
      <c r="A2" s="10"/>
      <c r="B2" s="10"/>
      <c r="C2" s="10"/>
      <c r="D2" s="10"/>
      <c r="E2" s="10"/>
      <c r="F2" s="9"/>
      <c r="G2" s="9"/>
      <c r="H2" s="9"/>
      <c r="I2" s="9"/>
      <c r="J2" s="9"/>
      <c r="K2" s="9"/>
      <c r="L2" s="9"/>
      <c r="M2" s="10"/>
      <c r="N2" s="9"/>
      <c r="O2" s="9"/>
    </row>
    <row r="3" spans="1:31" ht="26.4" customHeight="1" x14ac:dyDescent="0.35">
      <c r="A3" s="11"/>
      <c r="B3" s="29" t="s">
        <v>4</v>
      </c>
      <c r="C3" s="29"/>
      <c r="D3" s="29"/>
      <c r="E3" s="29"/>
      <c r="F3" s="29" t="s">
        <v>10</v>
      </c>
      <c r="G3" s="29"/>
      <c r="H3" s="29"/>
      <c r="I3" s="29"/>
      <c r="J3" s="29" t="s">
        <v>11</v>
      </c>
      <c r="K3" s="29"/>
      <c r="L3" s="29"/>
      <c r="M3" s="29"/>
      <c r="N3" s="12" t="s">
        <v>12</v>
      </c>
      <c r="O3" s="12"/>
    </row>
    <row r="4" spans="1:31" ht="45.6" customHeight="1" x14ac:dyDescent="0.35">
      <c r="A4" s="13"/>
      <c r="B4" s="14" t="s">
        <v>0</v>
      </c>
      <c r="C4" s="14"/>
      <c r="D4" s="30" t="s">
        <v>5</v>
      </c>
      <c r="E4" s="30"/>
      <c r="F4" s="14" t="s">
        <v>0</v>
      </c>
      <c r="G4" s="14"/>
      <c r="H4" s="30" t="s">
        <v>5</v>
      </c>
      <c r="I4" s="30"/>
      <c r="J4" s="14" t="s">
        <v>0</v>
      </c>
      <c r="K4" s="14"/>
      <c r="L4" s="30" t="s">
        <v>5</v>
      </c>
      <c r="M4" s="30"/>
      <c r="N4" s="15" t="s">
        <v>1</v>
      </c>
      <c r="O4" s="15"/>
    </row>
    <row r="5" spans="1:31" x14ac:dyDescent="0.35">
      <c r="A5" s="7" t="s">
        <v>17</v>
      </c>
      <c r="B5" s="7">
        <v>16.899999999999999</v>
      </c>
      <c r="D5" s="7">
        <v>15.8</v>
      </c>
      <c r="E5" s="7">
        <v>18.100000000000001</v>
      </c>
      <c r="F5" s="7">
        <v>24.4</v>
      </c>
      <c r="H5" s="7">
        <v>22.7</v>
      </c>
      <c r="I5" s="7">
        <v>26.2</v>
      </c>
      <c r="J5" s="7">
        <v>9.1999999999999993</v>
      </c>
      <c r="L5" s="7">
        <v>8</v>
      </c>
      <c r="M5" s="7">
        <v>10.6</v>
      </c>
      <c r="N5" s="7">
        <f>F5-J5</f>
        <v>15.2</v>
      </c>
      <c r="O5" s="7" t="s">
        <v>27</v>
      </c>
    </row>
    <row r="6" spans="1:31" s="16" customFormat="1" x14ac:dyDescent="0.35">
      <c r="A6" s="21" t="s">
        <v>22</v>
      </c>
      <c r="B6" s="16">
        <v>5.8</v>
      </c>
      <c r="D6" s="16">
        <v>5.0999999999999996</v>
      </c>
      <c r="E6" s="16">
        <v>6.6</v>
      </c>
      <c r="F6" s="16">
        <v>9.1</v>
      </c>
      <c r="H6" s="16">
        <v>8</v>
      </c>
      <c r="I6" s="16">
        <v>10.4</v>
      </c>
      <c r="J6" s="16">
        <v>2.4</v>
      </c>
      <c r="L6" s="16">
        <v>1.8</v>
      </c>
      <c r="M6" s="16">
        <v>3.2</v>
      </c>
      <c r="N6" s="7">
        <f t="shared" ref="N6:N10" si="0">F6-J6</f>
        <v>6.6999999999999993</v>
      </c>
      <c r="O6" s="16" t="s">
        <v>27</v>
      </c>
      <c r="Q6" s="8"/>
      <c r="R6" s="8"/>
      <c r="S6" s="8"/>
      <c r="T6" s="8"/>
      <c r="U6" s="8"/>
      <c r="V6" s="8"/>
      <c r="W6" s="8"/>
      <c r="X6" s="8"/>
    </row>
    <row r="7" spans="1:31" s="16" customFormat="1" x14ac:dyDescent="0.35">
      <c r="A7" s="22" t="s">
        <v>23</v>
      </c>
      <c r="B7" s="16">
        <v>3.9</v>
      </c>
      <c r="D7" s="16">
        <v>3.3</v>
      </c>
      <c r="E7" s="16">
        <v>4.5999999999999996</v>
      </c>
      <c r="F7" s="16">
        <v>4.4000000000000004</v>
      </c>
      <c r="H7" s="16">
        <v>3.5</v>
      </c>
      <c r="I7" s="16">
        <v>5.4</v>
      </c>
      <c r="J7" s="16">
        <v>3.5</v>
      </c>
      <c r="L7" s="16">
        <v>2.7</v>
      </c>
      <c r="M7" s="16">
        <v>4.5999999999999996</v>
      </c>
      <c r="N7" s="7">
        <f t="shared" si="0"/>
        <v>0.90000000000000036</v>
      </c>
      <c r="Q7" s="8"/>
      <c r="R7" s="8"/>
      <c r="S7" s="8"/>
      <c r="T7" s="8"/>
      <c r="U7" s="8"/>
      <c r="V7" s="8"/>
      <c r="W7" s="8"/>
      <c r="X7" s="8"/>
    </row>
    <row r="8" spans="1:31" s="16" customFormat="1" ht="20.399999999999999" customHeight="1" x14ac:dyDescent="0.35">
      <c r="A8" s="22" t="s">
        <v>24</v>
      </c>
      <c r="B8" s="16">
        <v>2</v>
      </c>
      <c r="D8" s="16">
        <v>1.6</v>
      </c>
      <c r="E8" s="16">
        <v>2.5</v>
      </c>
      <c r="F8" s="16">
        <v>2.2000000000000002</v>
      </c>
      <c r="G8" s="16" t="s">
        <v>13</v>
      </c>
      <c r="H8" s="16">
        <v>1.6</v>
      </c>
      <c r="I8" s="16">
        <v>3</v>
      </c>
      <c r="J8" s="16">
        <v>1.8</v>
      </c>
      <c r="K8" s="16" t="s">
        <v>13</v>
      </c>
      <c r="L8" s="16">
        <v>1.2</v>
      </c>
      <c r="M8" s="16">
        <v>2.5</v>
      </c>
      <c r="N8" s="7">
        <f t="shared" si="0"/>
        <v>0.40000000000000013</v>
      </c>
      <c r="Q8" s="8"/>
      <c r="R8" s="8"/>
      <c r="S8" s="8"/>
      <c r="T8" s="8"/>
      <c r="U8" s="8"/>
      <c r="V8" s="8"/>
      <c r="W8" s="8"/>
      <c r="X8" s="8"/>
    </row>
    <row r="9" spans="1:31" s="16" customFormat="1" x14ac:dyDescent="0.35">
      <c r="A9" s="22" t="s">
        <v>18</v>
      </c>
      <c r="B9" s="16">
        <v>6.1</v>
      </c>
      <c r="D9" s="16">
        <v>5.4</v>
      </c>
      <c r="E9" s="16">
        <v>7</v>
      </c>
      <c r="F9" s="16">
        <v>8.8000000000000007</v>
      </c>
      <c r="H9" s="16">
        <v>7.5</v>
      </c>
      <c r="I9" s="16">
        <v>10.3</v>
      </c>
      <c r="J9" s="16">
        <v>3.4</v>
      </c>
      <c r="L9" s="16">
        <v>2.7</v>
      </c>
      <c r="M9" s="16">
        <v>4.3</v>
      </c>
      <c r="N9" s="7">
        <f t="shared" si="0"/>
        <v>5.4</v>
      </c>
      <c r="O9" s="16" t="s">
        <v>27</v>
      </c>
      <c r="Q9" s="8"/>
      <c r="R9" s="8"/>
      <c r="S9" s="8"/>
      <c r="T9" s="8"/>
      <c r="U9" s="8"/>
      <c r="V9" s="8"/>
      <c r="W9" s="8"/>
      <c r="X9" s="8"/>
    </row>
    <row r="10" spans="1:31" s="16" customFormat="1" x14ac:dyDescent="0.35">
      <c r="A10" s="22" t="s">
        <v>25</v>
      </c>
      <c r="B10" s="16">
        <v>11.3</v>
      </c>
      <c r="D10" s="16">
        <v>10.4</v>
      </c>
      <c r="E10" s="16">
        <v>12.2</v>
      </c>
      <c r="F10" s="16">
        <v>18.899999999999999</v>
      </c>
      <c r="H10" s="16">
        <v>17.3</v>
      </c>
      <c r="I10" s="16">
        <v>20.6</v>
      </c>
      <c r="J10" s="16">
        <v>3.5</v>
      </c>
      <c r="L10" s="16">
        <v>2.8</v>
      </c>
      <c r="M10" s="16">
        <v>4.3</v>
      </c>
      <c r="N10" s="7">
        <f t="shared" si="0"/>
        <v>15.399999999999999</v>
      </c>
      <c r="O10" s="16" t="s">
        <v>27</v>
      </c>
      <c r="Q10" s="8"/>
      <c r="R10" s="8"/>
      <c r="S10" s="8"/>
      <c r="T10" s="8"/>
      <c r="U10" s="8"/>
      <c r="V10" s="8"/>
      <c r="W10" s="8"/>
      <c r="X10" s="8"/>
    </row>
    <row r="11" spans="1:31" s="16" customFormat="1" x14ac:dyDescent="0.35">
      <c r="A11" s="22"/>
      <c r="Q11" s="8"/>
      <c r="R11" s="8"/>
      <c r="S11" s="8"/>
      <c r="T11" s="8"/>
      <c r="U11" s="8"/>
      <c r="V11" s="8"/>
      <c r="W11" s="8"/>
      <c r="X11" s="8"/>
    </row>
    <row r="12" spans="1:31" s="26" customFormat="1" ht="14.4" x14ac:dyDescent="0.3">
      <c r="A12" s="27" t="s">
        <v>3</v>
      </c>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row>
    <row r="13" spans="1:31" s="26" customFormat="1" ht="14.4" x14ac:dyDescent="0.3">
      <c r="A13" s="24" t="s">
        <v>14</v>
      </c>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row>
    <row r="14" spans="1:31" s="20" customFormat="1" ht="14.4" x14ac:dyDescent="0.3">
      <c r="A14" s="24" t="s">
        <v>15</v>
      </c>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row>
    <row r="15" spans="1:31" s="26" customFormat="1" ht="14.4" x14ac:dyDescent="0.3">
      <c r="A15" s="24" t="s">
        <v>26</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row>
    <row r="16" spans="1:31" s="20" customFormat="1" ht="14.4" x14ac:dyDescent="0.3">
      <c r="A16" s="23" t="s">
        <v>16</v>
      </c>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row>
    <row r="17" spans="1:31" s="26" customFormat="1" ht="14.4" x14ac:dyDescent="0.3">
      <c r="A17" s="28" t="s">
        <v>28</v>
      </c>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row>
  </sheetData>
  <mergeCells count="8">
    <mergeCell ref="A12:AE12"/>
    <mergeCell ref="A17:AE17"/>
    <mergeCell ref="B3:E3"/>
    <mergeCell ref="F3:I3"/>
    <mergeCell ref="J3:M3"/>
    <mergeCell ref="D4:E4"/>
    <mergeCell ref="H4:I4"/>
    <mergeCell ref="L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Ensemble population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2024-11-08T15:32:49Z</dcterms:modified>
</cp:coreProperties>
</file>