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DSQ_270A\K9A\Commun\41. Traitement de données\Phase 2 - Bonification de la vitrine\6. Violence\6.5 Comportements non désirés\Au travail\4.Intégration\"/>
    </mc:Choice>
  </mc:AlternateContent>
  <xr:revisionPtr revIDLastSave="0" documentId="13_ncr:1_{7B1D7AB5-B97E-430C-B451-B7F9C3173E6F}" xr6:coauthVersionLast="47" xr6:coauthVersionMax="47" xr10:uidLastSave="{00000000-0000-0000-0000-000000000000}"/>
  <bookViews>
    <workbookView xWindow="29760" yWindow="585" windowWidth="24390" windowHeight="14895" firstSheet="2" activeTab="6" xr2:uid="{00000000-000D-0000-FFFF-FFFF00000000}"/>
  </bookViews>
  <sheets>
    <sheet name="Informations" sheetId="7" r:id="rId1"/>
    <sheet name="Jeunes" sheetId="1" r:id="rId2"/>
    <sheet name="Personnes aînées" sheetId="2" r:id="rId3"/>
    <sheet name="Personnes immigrantes" sheetId="3" r:id="rId4"/>
    <sheet name="Minorités visibles" sheetId="10" r:id="rId5"/>
    <sheet name="Diversité sexuelle et de genre" sheetId="6" r:id="rId6"/>
    <sheet name="Incapacité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9" l="1"/>
  <c r="M5" i="9"/>
  <c r="N6" i="6" l="1"/>
  <c r="N5" i="6"/>
  <c r="M6" i="3" l="1"/>
  <c r="M5" i="3"/>
  <c r="M6" i="10"/>
  <c r="M5" i="10"/>
  <c r="P6" i="2"/>
  <c r="P5" i="2"/>
  <c r="M6" i="1"/>
  <c r="M5" i="1"/>
</calcChain>
</file>

<file path=xl/sharedStrings.xml><?xml version="1.0" encoding="utf-8"?>
<sst xmlns="http://schemas.openxmlformats.org/spreadsheetml/2006/main" count="180" uniqueCount="59">
  <si>
    <t>%</t>
  </si>
  <si>
    <t>pt. %</t>
  </si>
  <si>
    <t>a</t>
  </si>
  <si>
    <t>†</t>
  </si>
  <si>
    <t>Institut de la statistique du Québec</t>
  </si>
  <si>
    <t>Notes</t>
  </si>
  <si>
    <t xml:space="preserve">Total </t>
  </si>
  <si>
    <t>Toutes les estimations ont un bon degré de précision (coefficient de variation inférieur à 15 %).</t>
  </si>
  <si>
    <t>Intervalle de confiance (IC)  IC 95%</t>
  </si>
  <si>
    <t>Personnes immigrantes</t>
  </si>
  <si>
    <t>Personnes non immigrantes</t>
  </si>
  <si>
    <t>Vitrine statistique sur l'égalité entre les femmes et les hommes (quebec.ca)</t>
  </si>
  <si>
    <t>Dernière mise à jour : 2024</t>
  </si>
  <si>
    <t>URL:</t>
  </si>
  <si>
    <t>Dimension : Violence</t>
  </si>
  <si>
    <t xml:space="preserve">Sous-dimension : Victimisation autodéclarée </t>
  </si>
  <si>
    <t>Femmes+</t>
  </si>
  <si>
    <t>Hommes+</t>
  </si>
  <si>
    <t>Écart F+-H+</t>
  </si>
  <si>
    <t>Personnes de 15 à 29 ans</t>
  </si>
  <si>
    <t>*</t>
  </si>
  <si>
    <t>Personnes de 30 ans et plus</t>
  </si>
  <si>
    <t>† : Différence significative entre les femmes+ et les hommes+ au seuil de 95 %.</t>
  </si>
  <si>
    <t>* : Coefficient de variation entre 15 % et 25 %. L’estimation doit être interprétée avec prudence.</t>
  </si>
  <si>
    <t>2. Les catégories Hommes+ et Femmes+ signifient que les personnes non binaires, soit celles dont le genre se situe en dehors du modèle binaire masculin-féminin, ont été réparties entre les hommes et les femmes.</t>
  </si>
  <si>
    <t>Source</t>
  </si>
  <si>
    <t>Personnes de 15 à 64 ans</t>
  </si>
  <si>
    <t>Personnes de 65 ans et plus</t>
  </si>
  <si>
    <t>** : Coefficient de variation entre 25 % et 33 %. L’estimation est imprécise et est fournie à titre indicatif seulement.</t>
  </si>
  <si>
    <r>
      <t xml:space="preserve">Statistique Canada, </t>
    </r>
    <r>
      <rPr>
        <i/>
        <sz val="8"/>
        <rFont val="Open Sans"/>
        <family val="2"/>
      </rPr>
      <t>Enquête sur la sécurité dans les espaces publics et privés</t>
    </r>
    <r>
      <rPr>
        <sz val="8"/>
        <rFont val="Open Sans"/>
        <family val="2"/>
      </rPr>
      <t>, 2018. Adaptation par l’Institut de la statistique du Québec.</t>
    </r>
  </si>
  <si>
    <t>**</t>
  </si>
  <si>
    <t>Personnes ayant une incapacité</t>
  </si>
  <si>
    <t>Personnes n'ayant pas d'incapacité</t>
  </si>
  <si>
    <t>b</t>
  </si>
  <si>
    <t>3. Sont incluses les personnes lesbiennes ou gaies, bisexuelles, pansexuelles ou d’une autre orientation non hétérosexuelle.</t>
  </si>
  <si>
    <t>4. Sont incluses les personnes transgenres, soit celles dont le genre actuel, féminin ou masculin, n’est pas le même que le sexe qui leur a été assigné à la naissance, et les personnes non binaires, soit celles dont le genre se situe en dehors du modèle binaire masculin-féminin. Les personnes non binaires sont comprises dans les personnes de minorités sexuelles et de genre. Ces dernières ont toutefois été réparties entre les femmes et les hommes en raison de la petite taille de cette population. Cette répartition est nécessaire afin d’assurer la confidentialité des personnes appartenant à cette population.</t>
  </si>
  <si>
    <t xml:space="preserve">5. Les personnes cisgenres sont celles qui ont indiqué que leur sexe assigné à la naissance était identique à leur genre actuel. </t>
  </si>
  <si>
    <r>
      <t>Personnes de minorités sexuelles</t>
    </r>
    <r>
      <rPr>
        <vertAlign val="superscript"/>
        <sz val="10"/>
        <rFont val="Open Sans"/>
        <family val="2"/>
      </rPr>
      <t>3</t>
    </r>
    <r>
      <rPr>
        <sz val="10"/>
        <rFont val="Open Sans"/>
        <family val="2"/>
      </rPr>
      <t xml:space="preserve"> et de genre</t>
    </r>
    <r>
      <rPr>
        <vertAlign val="superscript"/>
        <sz val="10"/>
        <rFont val="Open Sans"/>
        <family val="2"/>
      </rPr>
      <t>4</t>
    </r>
  </si>
  <si>
    <r>
      <t>Personnes hétérosexuelles et cisgenres</t>
    </r>
    <r>
      <rPr>
        <vertAlign val="superscript"/>
        <sz val="10"/>
        <rFont val="Open Sans"/>
        <family val="2"/>
      </rPr>
      <t>5</t>
    </r>
  </si>
  <si>
    <t>Indicateur : Comportements sexuels non désirés au travail</t>
  </si>
  <si>
    <t>https://statistique.quebec.ca/vitrine/egalite/dimensions-egalite/violence/comportements-sexuels-non-desires-au-travail?onglet=groupes-population</t>
  </si>
  <si>
    <r>
      <t>Proportion de personnes ayant vécu au moins un comportement sexuel non désiré</t>
    </r>
    <r>
      <rPr>
        <b/>
        <vertAlign val="superscript"/>
        <sz val="10"/>
        <rFont val="Open Sans"/>
        <family val="2"/>
      </rPr>
      <t>1</t>
    </r>
    <r>
      <rPr>
        <b/>
        <sz val="10"/>
        <rFont val="Open Sans"/>
        <family val="2"/>
      </rPr>
      <t xml:space="preserve"> au travail au cours des douze mois précédant l'enquête, selon le groupe d'âge et le genre</t>
    </r>
    <r>
      <rPr>
        <b/>
        <vertAlign val="superscript"/>
        <sz val="10"/>
        <rFont val="Open Sans"/>
        <family val="2"/>
      </rPr>
      <t>2</t>
    </r>
    <r>
      <rPr>
        <b/>
        <sz val="10"/>
        <rFont val="Open Sans"/>
        <family val="2"/>
      </rPr>
      <t>, Québec, 2018</t>
    </r>
  </si>
  <si>
    <t xml:space="preserve">a: Exprime une différence significative entre les femmes+ de 15 à 29 ans et celles de 30 ans et plus, au seuil de 0,05. </t>
  </si>
  <si>
    <t xml:space="preserve">b: Exprime une différence significative entre les hommes+ de 15 à 29 ans et ceux de 30 ans et plus, au seuil de 0,05. </t>
  </si>
  <si>
    <t xml:space="preserve">1. Comprend les plaisanteries et les attentions à caractère sexuel, les attouchements, les commentaires sur le genre ainsi que les insultes, les mauvais traitements et les mises à l’écart d’une personne en raison de son genre, de son orientation sexuelle (réelle ou présumée) ou de son statut transgenre (réel ou présumé).  </t>
  </si>
  <si>
    <t xml:space="preserve">a: Exprime une différence significative entre les femmes+ de 15 à 64 ans et celles de 65 ans et plus, au seuil de 0,05. </t>
  </si>
  <si>
    <t xml:space="preserve">b: Exprime une différence significative entre les hommes+ de 15 à 64 ans et ceux de 65 ans et plus, au seuil de 0,05. </t>
  </si>
  <si>
    <r>
      <t>Proportion de personnes ayant vécu au moins un comportement sexuel non désiré</t>
    </r>
    <r>
      <rPr>
        <b/>
        <vertAlign val="superscript"/>
        <sz val="10"/>
        <rFont val="Open Sans"/>
        <family val="2"/>
      </rPr>
      <t>1</t>
    </r>
    <r>
      <rPr>
        <b/>
        <sz val="10"/>
        <rFont val="Open Sans"/>
        <family val="2"/>
      </rPr>
      <t xml:space="preserve"> au travail au cours des douze mois précédant l'enquête, selon le statut d'immigration et le genre</t>
    </r>
    <r>
      <rPr>
        <b/>
        <vertAlign val="superscript"/>
        <sz val="10"/>
        <rFont val="Open Sans"/>
        <family val="2"/>
      </rPr>
      <t>2</t>
    </r>
    <r>
      <rPr>
        <b/>
        <sz val="10"/>
        <rFont val="Open Sans"/>
        <family val="2"/>
      </rPr>
      <t>, Québec, 2018</t>
    </r>
  </si>
  <si>
    <r>
      <t>Proportion de personnes ayant vécu au moins un comportement sexuel non désiré</t>
    </r>
    <r>
      <rPr>
        <b/>
        <vertAlign val="superscript"/>
        <sz val="10"/>
        <rFont val="Open Sans"/>
        <family val="2"/>
      </rPr>
      <t>1</t>
    </r>
    <r>
      <rPr>
        <b/>
        <sz val="10"/>
        <rFont val="Open Sans"/>
        <family val="2"/>
      </rPr>
      <t xml:space="preserve"> au travail au cours des douze mois précédant l'enquête, selon l'appartenance ou non à une minorité visible et le genre</t>
    </r>
    <r>
      <rPr>
        <b/>
        <vertAlign val="superscript"/>
        <sz val="10"/>
        <rFont val="Open Sans"/>
        <family val="2"/>
      </rPr>
      <t>2</t>
    </r>
    <r>
      <rPr>
        <b/>
        <sz val="10"/>
        <rFont val="Open Sans"/>
        <family val="2"/>
      </rPr>
      <t>, Québec, 2018</t>
    </r>
  </si>
  <si>
    <t>Personnes issues de minorités visibles</t>
  </si>
  <si>
    <t>Personnes non issues de minorités visibles</t>
  </si>
  <si>
    <t xml:space="preserve">† </t>
  </si>
  <si>
    <r>
      <t>Proportion de personnes ayant vécu au moins un comportement sexuel non désiré</t>
    </r>
    <r>
      <rPr>
        <b/>
        <vertAlign val="superscript"/>
        <sz val="10"/>
        <rFont val="Open Sans"/>
        <family val="2"/>
      </rPr>
      <t xml:space="preserve">1 </t>
    </r>
    <r>
      <rPr>
        <b/>
        <sz val="10"/>
        <rFont val="Open Sans"/>
        <family val="2"/>
      </rPr>
      <t>au travail au cours des douze mois précédant l'enquête, selon le groupe de la diversité sexuelle et de genre et le genre</t>
    </r>
    <r>
      <rPr>
        <b/>
        <vertAlign val="superscript"/>
        <sz val="10"/>
        <rFont val="Open Sans"/>
        <family val="2"/>
      </rPr>
      <t>2</t>
    </r>
    <r>
      <rPr>
        <b/>
        <sz val="10"/>
        <rFont val="Open Sans"/>
        <family val="2"/>
      </rPr>
      <t>, Québec, 2018</t>
    </r>
  </si>
  <si>
    <t xml:space="preserve">a : Exprime une différence significative entre les femmes+ hétérosexuelles et cisgenres et celles des minorités sexuelles et de genre, au seuil de 0,05. </t>
  </si>
  <si>
    <t xml:space="preserve">b : Exprime une différence significative entre les hommes+ hétérosexuels et cisgenres et ceux des minorités sexuelles et de genre, au seuil de 0,05. </t>
  </si>
  <si>
    <r>
      <t>Proportion de personnes ayant vécu au moins un comportement sexuel non désiré</t>
    </r>
    <r>
      <rPr>
        <b/>
        <vertAlign val="superscript"/>
        <sz val="10"/>
        <rFont val="Open Sans"/>
        <family val="2"/>
      </rPr>
      <t>1</t>
    </r>
    <r>
      <rPr>
        <b/>
        <sz val="10"/>
        <rFont val="Open Sans"/>
        <family val="2"/>
      </rPr>
      <t xml:space="preserve"> au travail au cours des douze mois précédant l'enquête, selon la présence ou non d’une incapacité et le genre</t>
    </r>
    <r>
      <rPr>
        <b/>
        <vertAlign val="superscript"/>
        <sz val="10"/>
        <rFont val="Open Sans"/>
        <family val="2"/>
      </rPr>
      <t>2</t>
    </r>
    <r>
      <rPr>
        <b/>
        <sz val="10"/>
        <rFont val="Open Sans"/>
        <family val="2"/>
      </rPr>
      <t>, Québec, 2018</t>
    </r>
  </si>
  <si>
    <t xml:space="preserve">a : Exprime une différence significative entre les femmes+ ayant une incapacité et celles n'ayant pas d'incapacité, au seuil de 0,05. </t>
  </si>
  <si>
    <t xml:space="preserve">b : Exprime une différence significative entre les hommes+ ayant une incapacité et ceux n'ayant pas d'incapacité, au seuil de 0,05. </t>
  </si>
  <si>
    <t>Statistique Canada, Enquête sur la sécurité dans les espaces publics et privés, 2018. Adaptation par l’Institut de la statistique du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</si>
</sst>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9"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b/>
      <sz val="10"/>
      <name val="Open Sans"/>
      <family val="2"/>
    </font>
    <font>
      <b/>
      <vertAlign val="superscript"/>
      <sz val="10"/>
      <name val="Open Sans"/>
      <family val="2"/>
    </font>
    <font>
      <i/>
      <strike/>
      <sz val="10"/>
      <name val="Open Sans"/>
      <family val="2"/>
    </font>
    <font>
      <strike/>
      <sz val="10"/>
      <name val="Open Sans"/>
      <family val="2"/>
    </font>
    <font>
      <vertAlign val="superscript"/>
      <sz val="10"/>
      <name val="Open Sans"/>
      <family val="2"/>
    </font>
    <font>
      <u/>
      <sz val="10"/>
      <name val="Open Sans"/>
      <family val="2"/>
    </font>
    <font>
      <sz val="8"/>
      <name val="Open Sans"/>
      <family val="2"/>
    </font>
    <font>
      <b/>
      <sz val="8"/>
      <name val="Open Sans"/>
      <family val="2"/>
    </font>
    <font>
      <i/>
      <sz val="8"/>
      <name val="Open Sans"/>
      <family val="2"/>
    </font>
    <font>
      <sz val="11"/>
      <name val="Calibri"/>
      <family val="2"/>
      <scheme val="minor"/>
    </font>
    <font>
      <sz val="9.5"/>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2">
    <border>
      <left/>
      <right/>
      <top/>
      <bottom/>
      <diagonal/>
    </border>
    <border>
      <left/>
      <right/>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cellStyleXfs>
  <cellXfs count="47">
    <xf numFmtId="0" fontId="0" fillId="0" borderId="0" xfId="0"/>
    <xf numFmtId="0" fontId="3" fillId="0" borderId="0" xfId="0" applyFont="1"/>
    <xf numFmtId="0" fontId="4" fillId="0" borderId="0" xfId="2" applyFont="1"/>
    <xf numFmtId="0" fontId="2" fillId="0" borderId="0" xfId="1"/>
    <xf numFmtId="0" fontId="1" fillId="2" borderId="0" xfId="0" applyFont="1" applyFill="1" applyAlignment="1">
      <alignment horizontal="left"/>
    </xf>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5" fillId="3" borderId="0" xfId="0" applyFont="1" applyFill="1" applyAlignment="1">
      <alignment vertical="center"/>
    </xf>
    <xf numFmtId="0" fontId="5" fillId="2" borderId="0" xfId="0" applyFont="1" applyFill="1" applyAlignment="1">
      <alignment horizontal="right"/>
    </xf>
    <xf numFmtId="0" fontId="8" fillId="2" borderId="0" xfId="0" applyFont="1" applyFill="1"/>
    <xf numFmtId="0" fontId="10" fillId="2" borderId="0" xfId="0" applyFont="1" applyFill="1"/>
    <xf numFmtId="2" fontId="5" fillId="2" borderId="0" xfId="0" applyNumberFormat="1" applyFont="1" applyFill="1"/>
    <xf numFmtId="49" fontId="11"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164" fontId="5" fillId="2" borderId="0" xfId="0" applyNumberFormat="1" applyFont="1" applyFill="1"/>
    <xf numFmtId="3" fontId="13" fillId="2" borderId="0" xfId="1" applyNumberFormat="1" applyFont="1" applyFill="1" applyBorder="1" applyAlignment="1">
      <alignment vertical="center"/>
    </xf>
    <xf numFmtId="165" fontId="5" fillId="2" borderId="0" xfId="4" applyNumberFormat="1" applyFont="1" applyFill="1" applyAlignment="1">
      <alignment horizontal="right"/>
    </xf>
    <xf numFmtId="166" fontId="5" fillId="2" borderId="0" xfId="4" applyNumberFormat="1" applyFont="1" applyFill="1" applyAlignment="1">
      <alignment horizontal="right"/>
    </xf>
    <xf numFmtId="0" fontId="5" fillId="2" borderId="0" xfId="0" applyFont="1" applyFill="1" applyAlignment="1">
      <alignment horizontal="left"/>
    </xf>
    <xf numFmtId="0" fontId="5" fillId="3" borderId="1" xfId="0" applyFont="1" applyFill="1" applyBorder="1"/>
    <xf numFmtId="164" fontId="5" fillId="2" borderId="0" xfId="0" applyNumberFormat="1" applyFont="1" applyFill="1" applyAlignment="1">
      <alignment horizontal="right"/>
    </xf>
    <xf numFmtId="164" fontId="12" fillId="2" borderId="0" xfId="0" applyNumberFormat="1" applyFont="1" applyFill="1" applyAlignment="1">
      <alignment horizontal="left"/>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5" fillId="2" borderId="0" xfId="0" applyFont="1" applyFill="1" applyAlignment="1">
      <alignment horizontal="left" vertical="center"/>
    </xf>
    <xf numFmtId="164" fontId="12" fillId="2" borderId="0" xfId="0" applyNumberFormat="1" applyFont="1" applyFill="1"/>
    <xf numFmtId="0" fontId="14" fillId="2" borderId="0" xfId="0" applyFont="1" applyFill="1" applyAlignment="1">
      <alignment horizontal="left" vertical="top" wrapText="1"/>
    </xf>
    <xf numFmtId="0" fontId="17" fillId="2" borderId="0" xfId="0" applyFont="1" applyFill="1"/>
    <xf numFmtId="0" fontId="0" fillId="2" borderId="0" xfId="0" applyFill="1"/>
    <xf numFmtId="0" fontId="14" fillId="0" borderId="0" xfId="0" applyFont="1" applyAlignment="1">
      <alignment horizontal="left" vertical="top"/>
    </xf>
    <xf numFmtId="0" fontId="15" fillId="0" borderId="0" xfId="0" applyFont="1" applyAlignment="1">
      <alignment horizontal="left" vertical="top" wrapText="1"/>
    </xf>
    <xf numFmtId="165" fontId="18" fillId="2" borderId="0" xfId="4" applyNumberFormat="1" applyFont="1" applyFill="1" applyAlignment="1">
      <alignment horizontal="right"/>
    </xf>
    <xf numFmtId="165" fontId="18" fillId="2" borderId="0" xfId="4" applyNumberFormat="1" applyFont="1" applyFill="1" applyAlignment="1">
      <alignment horizontal="left"/>
    </xf>
    <xf numFmtId="165" fontId="18" fillId="4" borderId="0" xfId="4" applyNumberFormat="1" applyFont="1" applyFill="1" applyAlignment="1">
      <alignment horizontal="right"/>
    </xf>
    <xf numFmtId="0" fontId="15" fillId="2" borderId="0" xfId="0" applyFont="1" applyFill="1"/>
    <xf numFmtId="0" fontId="14" fillId="2" borderId="0" xfId="0" applyFont="1" applyFill="1"/>
    <xf numFmtId="0" fontId="14" fillId="2" borderId="0" xfId="0" applyFont="1" applyFill="1" applyAlignment="1">
      <alignment horizontal="left" vertical="top" wrapText="1"/>
    </xf>
    <xf numFmtId="0" fontId="5" fillId="2" borderId="0" xfId="0" applyFont="1" applyFill="1" applyAlignment="1">
      <alignment horizontal="left" vertical="top"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5" fillId="2" borderId="0" xfId="0" applyFont="1" applyFill="1" applyAlignment="1">
      <alignment horizontal="left" vertical="top" wrapText="1"/>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20955</xdr:rowOff>
    </xdr:from>
    <xdr:to>
      <xdr:col>12</xdr:col>
      <xdr:colOff>133350</xdr:colOff>
      <xdr:row>71</xdr:row>
      <xdr:rowOff>171450</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49" y="1735455"/>
          <a:ext cx="9525001" cy="11590020"/>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a:solidFill>
                <a:schemeClr val="dk1"/>
              </a:solidFill>
              <a:effectLst/>
              <a:latin typeface="+mn-lt"/>
              <a:ea typeface="+mn-ea"/>
              <a:cs typeface="+mn-cs"/>
            </a:rPr>
            <a:t>Les comportements sexuels non désirés au travail comprennent :</a:t>
          </a:r>
        </a:p>
        <a:p>
          <a:pPr lvl="0"/>
          <a:endParaRPr lang="fr-CA" sz="1100">
            <a:solidFill>
              <a:schemeClr val="dk1"/>
            </a:solidFill>
            <a:effectLst/>
            <a:latin typeface="+mn-lt"/>
            <a:ea typeface="+mn-ea"/>
            <a:cs typeface="+mn-cs"/>
          </a:endParaRPr>
        </a:p>
        <a:p>
          <a:pPr marL="171450" lvl="0" indent="-171450">
            <a:buFont typeface="Arial" panose="020B0604020202020204" pitchFamily="34" charset="0"/>
            <a:buChar char="•"/>
          </a:pPr>
          <a:r>
            <a:rPr lang="fr-CA" sz="1100">
              <a:solidFill>
                <a:schemeClr val="dk1"/>
              </a:solidFill>
              <a:effectLst/>
              <a:latin typeface="+mn-lt"/>
              <a:ea typeface="+mn-ea"/>
              <a:cs typeface="+mn-cs"/>
            </a:rPr>
            <a:t>les plaisanteries déplacées à caractère sexuel;</a:t>
          </a:r>
        </a:p>
        <a:p>
          <a:pPr marL="171450" lvl="0" indent="-171450">
            <a:buFont typeface="Arial" panose="020B0604020202020204" pitchFamily="34" charset="0"/>
            <a:buChar char="•"/>
          </a:pPr>
          <a:r>
            <a:rPr lang="fr-CA" sz="1100">
              <a:solidFill>
                <a:schemeClr val="dk1"/>
              </a:solidFill>
              <a:effectLst/>
              <a:latin typeface="+mn-lt"/>
              <a:ea typeface="+mn-ea"/>
              <a:cs typeface="+mn-cs"/>
            </a:rPr>
            <a:t>les attentions à caractère sexuel comme les sifflements, les interpellations, les regards, les gestes ou le langage corporel suggestifs;</a:t>
          </a:r>
        </a:p>
        <a:p>
          <a:pPr marL="171450" lvl="0" indent="-171450">
            <a:buFont typeface="Arial" panose="020B0604020202020204" pitchFamily="34" charset="0"/>
            <a:buChar char="•"/>
          </a:pPr>
          <a:r>
            <a:rPr lang="fr-CA" sz="1100">
              <a:solidFill>
                <a:schemeClr val="dk1"/>
              </a:solidFill>
              <a:effectLst/>
              <a:latin typeface="+mn-lt"/>
              <a:ea typeface="+mn-ea"/>
              <a:cs typeface="+mn-cs"/>
            </a:rPr>
            <a:t>les attouchements comme les étreintes ou les massages d’épaules ou les rapprochements trop serrés; </a:t>
          </a:r>
        </a:p>
        <a:p>
          <a:pPr marL="171450" lvl="0" indent="-171450">
            <a:buFont typeface="Arial" panose="020B0604020202020204" pitchFamily="34" charset="0"/>
            <a:buChar char="•"/>
          </a:pPr>
          <a:r>
            <a:rPr lang="fr-CA" sz="1100">
              <a:solidFill>
                <a:schemeClr val="dk1"/>
              </a:solidFill>
              <a:effectLst/>
              <a:latin typeface="+mn-lt"/>
              <a:ea typeface="+mn-ea"/>
              <a:cs typeface="+mn-cs"/>
            </a:rPr>
            <a:t>les commentaires sur les comportements attendus liés au genre; </a:t>
          </a:r>
        </a:p>
        <a:p>
          <a:pPr marL="171450" lvl="0" indent="-171450">
            <a:buFont typeface="Arial" panose="020B0604020202020204" pitchFamily="34" charset="0"/>
            <a:buChar char="•"/>
          </a:pPr>
          <a:r>
            <a:rPr lang="fr-CA" sz="1100">
              <a:solidFill>
                <a:schemeClr val="dk1"/>
              </a:solidFill>
              <a:effectLst/>
              <a:latin typeface="+mn-lt"/>
              <a:ea typeface="+mn-ea"/>
              <a:cs typeface="+mn-cs"/>
            </a:rPr>
            <a:t>les insultes, les mauvais traitements et les mises à l’écart d’une personne en raison de son genre;</a:t>
          </a:r>
        </a:p>
        <a:p>
          <a:pPr marL="171450" lvl="0" indent="-171450">
            <a:buFont typeface="Arial" panose="020B0604020202020204" pitchFamily="34" charset="0"/>
            <a:buChar char="•"/>
          </a:pPr>
          <a:r>
            <a:rPr lang="fr-CA" sz="1100">
              <a:solidFill>
                <a:schemeClr val="dk1"/>
              </a:solidFill>
              <a:effectLst/>
              <a:latin typeface="+mn-lt"/>
              <a:ea typeface="+mn-ea"/>
              <a:cs typeface="+mn-cs"/>
            </a:rPr>
            <a:t>les insultes, les mauvais traitements et les mises à l’écart d’une personne en raison de son orientation sexuelle réelle ou présumée; </a:t>
          </a:r>
        </a:p>
        <a:p>
          <a:pPr marL="171450" lvl="0" indent="-171450">
            <a:buFont typeface="Arial" panose="020B0604020202020204" pitchFamily="34" charset="0"/>
            <a:buChar char="•"/>
          </a:pPr>
          <a:r>
            <a:rPr lang="fr-CA" sz="1100">
              <a:solidFill>
                <a:schemeClr val="dk1"/>
              </a:solidFill>
              <a:effectLst/>
              <a:latin typeface="+mn-lt"/>
              <a:ea typeface="+mn-ea"/>
              <a:cs typeface="+mn-cs"/>
            </a:rPr>
            <a:t>les insultes, les mauvais traitements et les mises à l’écart d’une personne en raison de son statut transgenre, réel ou présumé.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sont autodéclarés et ont été personnellement vécus par la personne sur son lieu de travail ou lors d’événements de travail sanctionnés, comme des célébrations ou des formations à l’extérieur du milieu de travail, dans les 12 mois précédant l’enquête.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 la population de 15 ans et plus qui était en emploi dans les 12 mois précédant l’enquête, à l’exception des individus résidant à temps plein dans une institution.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Identification des groupes de population 	</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immigrantes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immigrantes sont celles qui sont, ou ont déjà été, des immigrantes ou immigrants reçus, ou qui ont leur résidence permanente. Ce sont les personnes à qui les autorités de l’immigration ont accordé le droit de résider au Canada en permanence ainsi que celles qui ont obtenu la citoyenneté canadienne par naturalisation.</a:t>
          </a:r>
        </a:p>
        <a:p>
          <a:endParaRPr lang="fr-CA" sz="1100" b="1" u="none">
            <a:solidFill>
              <a:schemeClr val="dk1"/>
            </a:solidFill>
            <a:effectLst/>
            <a:latin typeface="+mn-lt"/>
            <a:ea typeface="+mn-ea"/>
            <a:cs typeface="+mn-cs"/>
          </a:endParaRPr>
        </a:p>
        <a:p>
          <a:r>
            <a:rPr lang="fr-CA" sz="1100" b="1" u="none">
              <a:solidFill>
                <a:schemeClr val="dk1"/>
              </a:solidFill>
              <a:effectLst/>
              <a:latin typeface="+mn-lt"/>
              <a:ea typeface="+mn-ea"/>
              <a:cs typeface="+mn-cs"/>
            </a:rPr>
            <a:t>Personnes issues de minorités visibles </a:t>
          </a:r>
          <a:endParaRPr lang="fr-CA" sz="1100" u="none">
            <a:solidFill>
              <a:schemeClr val="dk1"/>
            </a:solidFill>
            <a:effectLst/>
            <a:latin typeface="+mn-lt"/>
            <a:ea typeface="+mn-ea"/>
            <a:cs typeface="+mn-cs"/>
          </a:endParaRPr>
        </a:p>
        <a:p>
          <a:r>
            <a:rPr lang="fr-CA" sz="1100">
              <a:solidFill>
                <a:schemeClr val="dk1"/>
              </a:solidFill>
              <a:effectLst/>
              <a:latin typeface="+mn-lt"/>
              <a:ea typeface="+mn-ea"/>
              <a:cs typeface="+mn-cs"/>
            </a:rPr>
            <a:t>Les personnes issues de minorités visibles sont celles qui ne se disent pas autochtones et qui ont déclaré appartenir à un ou d’autres groupes raciaux que « Blanc » ou qui n’ont pas la peau blanche.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de minorités sexuelles et de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de minorités sexuelles sont celles qui ont déclaré une orientation sexuelle autre qu’hétérosexuelle, notamment lesbienne ou gaie, bisexuelle ou pansexuelle, queer ou bispirituelle.</a:t>
          </a:r>
        </a:p>
        <a:p>
          <a:r>
            <a:rPr lang="fr-CA" sz="1100">
              <a:solidFill>
                <a:schemeClr val="dk1"/>
              </a:solidFill>
              <a:effectLst/>
              <a:latin typeface="+mn-lt"/>
              <a:ea typeface="+mn-ea"/>
              <a:cs typeface="+mn-cs"/>
            </a:rPr>
            <a:t>Les personnes de minorités de genre sont les personnes transgenres et les personnes non binaires. Les personnes transgenres sont celles dont le genre (masculin ou féminin) diffère de leur sexe à la naissance. Les personnes non binaires sont celles dont le genre se situe en dehors du modèle binaire masculin-féminin. Sont entre autres comprises les personnes dont le genre déclaré est agenre, pangenre, fluide, non conforme, queer ou bispirituel ou celles en questionnement quant à leur genre.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ayant une incapacité</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une incapacité sont celles qui ont déclaré être limitées dans leurs activités quotidiennes en raison d’une déficience ou d’une difficulté à accomplir certaines tâches. Ces difficultés proviennent d’un état de santé de long terme, ou d’un problème ou trouble durable de six mois ou plus. Les troubles du développement diagnostiqués sont aussi compris.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a:t>
          </a:r>
          <a:r>
            <a:rPr lang="fr-CA" sz="1100" i="1">
              <a:solidFill>
                <a:schemeClr val="dk1"/>
              </a:solidFill>
              <a:effectLst/>
              <a:latin typeface="+mn-lt"/>
              <a:ea typeface="+mn-ea"/>
              <a:cs typeface="+mn-cs"/>
            </a:rPr>
            <a:t>ESEPP) </a:t>
          </a:r>
          <a:r>
            <a:rPr lang="fr-CA" sz="1100">
              <a:solidFill>
                <a:schemeClr val="dk1"/>
              </a:solidFill>
              <a:effectLst/>
              <a:latin typeface="+mn-lt"/>
              <a:ea typeface="+mn-ea"/>
              <a:cs typeface="+mn-cs"/>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disponibles dans la base de données ne permettent pas de produire ou de diffuser de résultats pour les sept groupes visés par les objectifs de la vitrine. Ainsi, en raison de la taille de l’échantillon pour le Québec et du nombre de personnes répondantes s’identifiant aux peuples autochtones du Canada, la faible précision de certaines estimations ne permet pas leur diffusion. Aucun résultat ne peut être produit pour ce groupe de personnes.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Utilisation de la variable «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qu’elles sont égales.</a:t>
          </a:r>
        </a:p>
        <a:p>
          <a:r>
            <a:rPr lang="fr-CA" sz="1100" b="1">
              <a:solidFill>
                <a:schemeClr val="dk1"/>
              </a:solidFill>
              <a:effectLst/>
              <a:latin typeface="+mn-lt"/>
              <a:ea typeface="+mn-ea"/>
              <a:cs typeface="+mn-cs"/>
            </a:rPr>
            <a:t> </a:t>
          </a:r>
          <a:endParaRPr lang="fr-CA" sz="1100">
            <a:solidFill>
              <a:schemeClr val="dk1"/>
            </a:solidFill>
            <a:effectLst/>
            <a:latin typeface="+mn-lt"/>
            <a:ea typeface="+mn-ea"/>
            <a:cs typeface="+mn-cs"/>
          </a:endParaRP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comportements-sexuels-non-desires-au-travail?onglet=groupes-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opLeftCell="A26" workbookViewId="0">
      <selection activeCell="B7" sqref="B7"/>
    </sheetView>
  </sheetViews>
  <sheetFormatPr baseColWidth="10" defaultRowHeight="14.4" x14ac:dyDescent="0.3"/>
  <sheetData>
    <row r="1" spans="1:10" ht="15" x14ac:dyDescent="0.35">
      <c r="A1" s="1" t="s">
        <v>4</v>
      </c>
      <c r="B1" s="1"/>
      <c r="C1" s="1"/>
      <c r="D1" s="1"/>
      <c r="E1" s="1"/>
      <c r="F1" s="1"/>
      <c r="G1" s="1"/>
      <c r="H1" s="1"/>
      <c r="I1" s="1"/>
      <c r="J1" s="1"/>
    </row>
    <row r="2" spans="1:10" ht="15" x14ac:dyDescent="0.35">
      <c r="A2" s="6" t="s">
        <v>11</v>
      </c>
      <c r="B2" s="1"/>
      <c r="C2" s="1"/>
      <c r="D2" s="1"/>
      <c r="E2" s="1"/>
      <c r="F2" s="1"/>
      <c r="G2" s="1"/>
      <c r="H2" s="1"/>
      <c r="I2" s="1"/>
      <c r="J2" s="1"/>
    </row>
    <row r="3" spans="1:10" ht="15" x14ac:dyDescent="0.35">
      <c r="A3" s="1" t="s">
        <v>39</v>
      </c>
      <c r="B3" s="1"/>
      <c r="C3" s="1"/>
      <c r="D3" s="1"/>
      <c r="E3" s="1"/>
      <c r="F3" s="1"/>
      <c r="G3" s="1"/>
      <c r="H3" s="1"/>
      <c r="I3" s="1"/>
      <c r="J3" s="1"/>
    </row>
    <row r="4" spans="1:10" ht="15" x14ac:dyDescent="0.35">
      <c r="A4" s="1" t="s">
        <v>14</v>
      </c>
      <c r="B4" s="1"/>
      <c r="C4" s="1"/>
      <c r="D4" s="1"/>
      <c r="E4" s="1"/>
      <c r="F4" s="1"/>
      <c r="G4" s="1"/>
      <c r="H4" s="1"/>
      <c r="I4" s="1"/>
      <c r="J4" s="1"/>
    </row>
    <row r="5" spans="1:10" ht="15" x14ac:dyDescent="0.35">
      <c r="A5" s="1" t="s">
        <v>15</v>
      </c>
      <c r="B5" s="1"/>
      <c r="C5" s="1"/>
      <c r="D5" s="1"/>
      <c r="E5" s="1"/>
      <c r="F5" s="1"/>
      <c r="G5" s="1"/>
      <c r="H5" s="1"/>
      <c r="I5" s="1"/>
      <c r="J5" s="1"/>
    </row>
    <row r="6" spans="1:10" ht="15" x14ac:dyDescent="0.35">
      <c r="A6" s="1"/>
      <c r="B6" s="1"/>
      <c r="C6" s="1"/>
      <c r="D6" s="1"/>
      <c r="E6" s="1"/>
      <c r="F6" s="1"/>
      <c r="G6" s="1"/>
      <c r="H6" s="1"/>
      <c r="I6" s="1"/>
      <c r="J6" s="1"/>
    </row>
    <row r="7" spans="1:10" ht="15" x14ac:dyDescent="0.35">
      <c r="A7" s="1" t="s">
        <v>13</v>
      </c>
      <c r="B7" s="3" t="s">
        <v>40</v>
      </c>
      <c r="C7" s="1"/>
      <c r="D7" s="1"/>
      <c r="E7" s="1"/>
      <c r="F7" s="1"/>
      <c r="G7" s="1"/>
      <c r="H7" s="1"/>
      <c r="I7" s="1"/>
      <c r="J7" s="1"/>
    </row>
    <row r="8" spans="1:10" ht="15" x14ac:dyDescent="0.35">
      <c r="A8" s="5" t="s">
        <v>12</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workbookViewId="0">
      <selection activeCell="F24" sqref="F24"/>
    </sheetView>
  </sheetViews>
  <sheetFormatPr baseColWidth="10" defaultColWidth="11.44140625" defaultRowHeight="15" x14ac:dyDescent="0.35"/>
  <cols>
    <col min="1" max="1" width="26.6640625" style="8" customWidth="1"/>
    <col min="2" max="2" width="11.44140625" style="8"/>
    <col min="3" max="3" width="11.88671875" style="8" customWidth="1"/>
    <col min="4" max="5" width="11.44140625" style="8"/>
    <col min="6" max="6" width="4.88671875" style="8" customWidth="1"/>
    <col min="7" max="9" width="11.44140625" style="8"/>
    <col min="10" max="10" width="6.33203125" style="8" customWidth="1"/>
    <col min="11" max="13" width="11.44140625" style="8"/>
    <col min="14" max="14" width="6.44140625" style="8" customWidth="1"/>
    <col min="15" max="16384" width="11.44140625" style="8"/>
  </cols>
  <sheetData>
    <row r="1" spans="1:31" ht="16.2" x14ac:dyDescent="0.35">
      <c r="A1" s="11" t="s">
        <v>41</v>
      </c>
      <c r="B1" s="12"/>
      <c r="C1" s="12"/>
      <c r="D1" s="12"/>
      <c r="E1" s="13"/>
      <c r="F1" s="13"/>
      <c r="G1" s="13"/>
      <c r="H1" s="13"/>
      <c r="I1" s="13"/>
      <c r="J1" s="13"/>
      <c r="K1" s="13"/>
      <c r="L1" s="12"/>
      <c r="M1" s="13"/>
      <c r="N1" s="13"/>
    </row>
    <row r="2" spans="1:31" x14ac:dyDescent="0.35">
      <c r="A2" s="14"/>
      <c r="B2" s="14"/>
      <c r="C2" s="14"/>
      <c r="D2" s="14"/>
      <c r="E2" s="13"/>
      <c r="F2" s="13"/>
      <c r="G2" s="13"/>
      <c r="H2" s="13"/>
      <c r="I2" s="13"/>
      <c r="J2" s="13"/>
      <c r="K2" s="13"/>
      <c r="L2" s="14"/>
      <c r="M2" s="13"/>
      <c r="N2" s="13"/>
    </row>
    <row r="3" spans="1:31" ht="26.4" customHeight="1" x14ac:dyDescent="0.35">
      <c r="A3" s="15"/>
      <c r="B3" s="44" t="s">
        <v>6</v>
      </c>
      <c r="C3" s="44"/>
      <c r="D3" s="44"/>
      <c r="E3" s="44" t="s">
        <v>16</v>
      </c>
      <c r="F3" s="44"/>
      <c r="G3" s="44"/>
      <c r="H3" s="44"/>
      <c r="I3" s="44" t="s">
        <v>17</v>
      </c>
      <c r="J3" s="44"/>
      <c r="K3" s="44"/>
      <c r="L3" s="44"/>
      <c r="M3" s="16" t="s">
        <v>18</v>
      </c>
      <c r="N3" s="16"/>
    </row>
    <row r="4" spans="1:31" ht="45.6" customHeight="1" x14ac:dyDescent="0.35">
      <c r="A4" s="17"/>
      <c r="B4" s="18" t="s">
        <v>0</v>
      </c>
      <c r="C4" s="45" t="s">
        <v>8</v>
      </c>
      <c r="D4" s="45"/>
      <c r="E4" s="18" t="s">
        <v>0</v>
      </c>
      <c r="F4" s="18"/>
      <c r="G4" s="45" t="s">
        <v>8</v>
      </c>
      <c r="H4" s="45"/>
      <c r="I4" s="18" t="s">
        <v>0</v>
      </c>
      <c r="J4" s="18"/>
      <c r="K4" s="45" t="s">
        <v>8</v>
      </c>
      <c r="L4" s="45"/>
      <c r="M4" s="19" t="s">
        <v>1</v>
      </c>
      <c r="N4" s="19"/>
    </row>
    <row r="5" spans="1:31" x14ac:dyDescent="0.35">
      <c r="A5" s="8" t="s">
        <v>19</v>
      </c>
      <c r="B5" s="22">
        <v>26</v>
      </c>
      <c r="C5" s="8">
        <v>22.3</v>
      </c>
      <c r="D5" s="20">
        <v>30</v>
      </c>
      <c r="E5" s="23">
        <v>35.4</v>
      </c>
      <c r="F5" s="10" t="s">
        <v>2</v>
      </c>
      <c r="G5" s="8">
        <v>29.4</v>
      </c>
      <c r="H5" s="20">
        <v>41.9</v>
      </c>
      <c r="I5" s="23">
        <v>17.2</v>
      </c>
      <c r="J5" s="26" t="s">
        <v>33</v>
      </c>
      <c r="K5" s="8">
        <v>12.9</v>
      </c>
      <c r="L5" s="8">
        <v>22.5</v>
      </c>
      <c r="M5" s="20">
        <f>E5-I5</f>
        <v>18.2</v>
      </c>
      <c r="N5" s="24" t="s">
        <v>3</v>
      </c>
    </row>
    <row r="6" spans="1:31" x14ac:dyDescent="0.35">
      <c r="A6" s="8" t="s">
        <v>21</v>
      </c>
      <c r="B6" s="22">
        <v>16.2</v>
      </c>
      <c r="C6" s="8">
        <v>14.9</v>
      </c>
      <c r="D6" s="20">
        <v>17.600000000000001</v>
      </c>
      <c r="E6" s="23">
        <v>21</v>
      </c>
      <c r="F6" s="10" t="s">
        <v>2</v>
      </c>
      <c r="G6" s="8">
        <v>18.899999999999999</v>
      </c>
      <c r="H6" s="20">
        <v>23.2</v>
      </c>
      <c r="I6" s="23">
        <v>12</v>
      </c>
      <c r="J6" s="10" t="s">
        <v>33</v>
      </c>
      <c r="K6" s="8">
        <v>10.4</v>
      </c>
      <c r="L6" s="8">
        <v>13.8</v>
      </c>
      <c r="M6" s="20">
        <f>E6-I6</f>
        <v>9</v>
      </c>
      <c r="N6" s="24" t="s">
        <v>3</v>
      </c>
    </row>
    <row r="8" spans="1:31" x14ac:dyDescent="0.35">
      <c r="A8" s="21"/>
    </row>
    <row r="9" spans="1:31" x14ac:dyDescent="0.35">
      <c r="A9" s="46" t="s">
        <v>5</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ht="15" customHeight="1" x14ac:dyDescent="0.35">
      <c r="A10" s="28" t="s">
        <v>22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row>
    <row r="11" spans="1:31" x14ac:dyDescent="0.35">
      <c r="A11" s="28" t="s">
        <v>42</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row>
    <row r="12" spans="1:31" x14ac:dyDescent="0.35">
      <c r="A12" s="28" t="s">
        <v>43</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row>
    <row r="13" spans="1:31" ht="15" customHeight="1" x14ac:dyDescent="0.35">
      <c r="A13" s="28" t="s">
        <v>7</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row>
    <row r="14" spans="1:31" ht="12.6" customHeight="1" x14ac:dyDescent="0.35">
      <c r="A14" s="28" t="s">
        <v>44</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1" x14ac:dyDescent="0.35">
      <c r="A15" s="28" t="s">
        <v>24</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row>
    <row r="16" spans="1:31" x14ac:dyDescent="0.35">
      <c r="A16" s="28"/>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row>
    <row r="17" spans="1:31" x14ac:dyDescent="0.35">
      <c r="A17" s="29" t="s">
        <v>25</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row>
    <row r="18" spans="1:31" x14ac:dyDescent="0.35">
      <c r="A18" s="42" t="s">
        <v>29</v>
      </c>
      <c r="B18" s="42"/>
      <c r="C18" s="42"/>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row>
    <row r="19" spans="1:31" x14ac:dyDescent="0.3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row>
    <row r="20" spans="1:31" x14ac:dyDescent="0.3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sheetData>
  <mergeCells count="8">
    <mergeCell ref="A18:AE18"/>
    <mergeCell ref="B3:D3"/>
    <mergeCell ref="E3:H3"/>
    <mergeCell ref="I3:L3"/>
    <mergeCell ref="C4:D4"/>
    <mergeCell ref="G4:H4"/>
    <mergeCell ref="K4:L4"/>
    <mergeCell ref="A9:A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AH18"/>
  <sheetViews>
    <sheetView workbookViewId="0">
      <selection activeCell="A10" sqref="A10"/>
    </sheetView>
  </sheetViews>
  <sheetFormatPr baseColWidth="10" defaultColWidth="11.44140625" defaultRowHeight="15" x14ac:dyDescent="0.35"/>
  <cols>
    <col min="1" max="1" width="26.6640625" style="8" customWidth="1"/>
    <col min="2" max="2" width="11.44140625" style="8"/>
    <col min="3" max="3" width="2.88671875" style="8" customWidth="1"/>
    <col min="4" max="4" width="11.88671875" style="8" customWidth="1"/>
    <col min="5" max="6" width="11.44140625" style="8"/>
    <col min="7" max="7" width="3" style="8" customWidth="1"/>
    <col min="8" max="8" width="2" style="8" customWidth="1"/>
    <col min="9" max="11" width="11.44140625" style="8"/>
    <col min="12" max="12" width="2.5546875" style="8" customWidth="1"/>
    <col min="13" max="13" width="2.33203125" style="8" customWidth="1"/>
    <col min="14" max="16384" width="11.44140625" style="8"/>
  </cols>
  <sheetData>
    <row r="1" spans="1:34" ht="16.2" x14ac:dyDescent="0.35">
      <c r="A1" s="11" t="s">
        <v>41</v>
      </c>
      <c r="B1" s="12"/>
      <c r="C1" s="12"/>
      <c r="D1" s="12"/>
      <c r="E1" s="12"/>
      <c r="F1" s="13"/>
      <c r="G1" s="13"/>
      <c r="H1" s="13"/>
      <c r="I1" s="13"/>
      <c r="J1" s="13"/>
      <c r="K1" s="13"/>
      <c r="L1" s="13"/>
      <c r="M1" s="13"/>
      <c r="N1" s="13"/>
      <c r="O1" s="12"/>
      <c r="P1" s="13"/>
      <c r="Q1" s="13"/>
    </row>
    <row r="2" spans="1:34" ht="19.95" customHeight="1" x14ac:dyDescent="0.35">
      <c r="A2" s="14"/>
      <c r="B2" s="14"/>
      <c r="C2" s="14"/>
      <c r="D2" s="14"/>
      <c r="E2" s="14"/>
      <c r="F2" s="13"/>
      <c r="G2" s="13"/>
      <c r="H2" s="13"/>
      <c r="I2" s="13"/>
      <c r="J2" s="13"/>
      <c r="K2" s="13"/>
      <c r="L2" s="13"/>
      <c r="M2" s="13"/>
      <c r="N2" s="13"/>
      <c r="O2" s="14"/>
      <c r="P2" s="13"/>
      <c r="Q2" s="13"/>
    </row>
    <row r="3" spans="1:34" x14ac:dyDescent="0.35">
      <c r="A3" s="15"/>
      <c r="B3" s="44" t="s">
        <v>6</v>
      </c>
      <c r="C3" s="44"/>
      <c r="D3" s="44"/>
      <c r="E3" s="44"/>
      <c r="F3" s="25" t="s">
        <v>16</v>
      </c>
      <c r="G3" s="25"/>
      <c r="H3" s="25"/>
      <c r="I3" s="25"/>
      <c r="J3" s="25"/>
      <c r="K3" s="25" t="s">
        <v>17</v>
      </c>
      <c r="L3" s="25"/>
      <c r="M3" s="25"/>
      <c r="N3" s="25"/>
      <c r="O3" s="25"/>
      <c r="P3" s="16" t="s">
        <v>18</v>
      </c>
      <c r="Q3" s="16"/>
    </row>
    <row r="4" spans="1:34" ht="31.95" customHeight="1" x14ac:dyDescent="0.35">
      <c r="A4" s="17"/>
      <c r="B4" s="18" t="s">
        <v>0</v>
      </c>
      <c r="C4" s="18"/>
      <c r="D4" s="45" t="s">
        <v>8</v>
      </c>
      <c r="E4" s="45"/>
      <c r="F4" s="18" t="s">
        <v>0</v>
      </c>
      <c r="G4" s="18"/>
      <c r="H4" s="18"/>
      <c r="I4" s="45" t="s">
        <v>8</v>
      </c>
      <c r="J4" s="45"/>
      <c r="K4" s="18" t="s">
        <v>0</v>
      </c>
      <c r="L4" s="18"/>
      <c r="M4" s="18"/>
      <c r="N4" s="45" t="s">
        <v>8</v>
      </c>
      <c r="O4" s="45"/>
      <c r="P4" s="19" t="s">
        <v>1</v>
      </c>
      <c r="Q4" s="19"/>
    </row>
    <row r="5" spans="1:34" ht="16.2" x14ac:dyDescent="0.35">
      <c r="A5" s="8" t="s">
        <v>26</v>
      </c>
      <c r="B5" s="37">
        <v>19.2</v>
      </c>
      <c r="C5" s="37"/>
      <c r="D5" s="10">
        <v>17.8</v>
      </c>
      <c r="E5" s="20">
        <v>20.7</v>
      </c>
      <c r="F5" s="10">
        <v>25.2</v>
      </c>
      <c r="G5" s="7"/>
      <c r="H5" s="10" t="s">
        <v>2</v>
      </c>
      <c r="I5" s="10">
        <v>22.9</v>
      </c>
      <c r="J5" s="20">
        <v>27.6</v>
      </c>
      <c r="K5" s="26">
        <v>13.7</v>
      </c>
      <c r="L5" s="27"/>
      <c r="M5" s="26" t="s">
        <v>33</v>
      </c>
      <c r="N5" s="10">
        <v>11.9</v>
      </c>
      <c r="O5" s="20">
        <v>15.6</v>
      </c>
      <c r="P5" s="20">
        <f>F5-K5</f>
        <v>11.5</v>
      </c>
      <c r="Q5" s="24" t="s">
        <v>3</v>
      </c>
    </row>
    <row r="6" spans="1:34" x14ac:dyDescent="0.35">
      <c r="A6" s="8" t="s">
        <v>27</v>
      </c>
      <c r="B6" s="37">
        <v>8.8000000000000007</v>
      </c>
      <c r="C6" s="38" t="s">
        <v>20</v>
      </c>
      <c r="D6" s="8">
        <v>6</v>
      </c>
      <c r="E6" s="20">
        <v>12.9</v>
      </c>
      <c r="F6" s="37">
        <v>12.5</v>
      </c>
      <c r="G6" s="24" t="s">
        <v>30</v>
      </c>
      <c r="H6" s="10" t="s">
        <v>2</v>
      </c>
      <c r="I6" s="8">
        <v>7.1</v>
      </c>
      <c r="J6" s="20">
        <v>21.1</v>
      </c>
      <c r="K6" s="8">
        <v>7</v>
      </c>
      <c r="L6" s="26" t="s">
        <v>30</v>
      </c>
      <c r="M6" s="10" t="s">
        <v>33</v>
      </c>
      <c r="N6" s="8">
        <v>4.0999999999999996</v>
      </c>
      <c r="O6" s="20">
        <v>11.7</v>
      </c>
      <c r="P6" s="20">
        <f>F6-K6</f>
        <v>5.5</v>
      </c>
      <c r="Q6" s="4"/>
    </row>
    <row r="8" spans="1:34" ht="16.2" customHeight="1" x14ac:dyDescent="0.35">
      <c r="A8" s="21"/>
    </row>
    <row r="9" spans="1:34" x14ac:dyDescent="0.35">
      <c r="A9" s="46" t="s">
        <v>5</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row>
    <row r="10" spans="1:34" x14ac:dyDescent="0.35">
      <c r="A10" s="28" t="s">
        <v>22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row>
    <row r="11" spans="1:34" x14ac:dyDescent="0.35">
      <c r="A11" s="28" t="s">
        <v>45</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x14ac:dyDescent="0.35">
      <c r="A12" s="28" t="s">
        <v>46</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ht="16.2" customHeight="1" x14ac:dyDescent="0.35">
      <c r="A13" s="28" t="s">
        <v>23</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row>
    <row r="14" spans="1:34" x14ac:dyDescent="0.35">
      <c r="A14" s="28" t="s">
        <v>28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row>
    <row r="15" spans="1:34" x14ac:dyDescent="0.35">
      <c r="A15" s="35" t="s">
        <v>44</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row>
    <row r="16" spans="1:34" x14ac:dyDescent="0.35">
      <c r="A16" s="28" t="s">
        <v>24</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ht="15" customHeight="1" x14ac:dyDescent="0.35">
      <c r="A17" s="29" t="s">
        <v>25</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x14ac:dyDescent="0.35">
      <c r="A18" s="42" t="s">
        <v>29</v>
      </c>
      <c r="B18" s="42"/>
      <c r="C18" s="42"/>
      <c r="D18" s="42"/>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row>
  </sheetData>
  <mergeCells count="6">
    <mergeCell ref="A18:AH18"/>
    <mergeCell ref="B3:E3"/>
    <mergeCell ref="D4:E4"/>
    <mergeCell ref="I4:J4"/>
    <mergeCell ref="N4:O4"/>
    <mergeCell ref="A9:AH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AE22"/>
  <sheetViews>
    <sheetView workbookViewId="0"/>
  </sheetViews>
  <sheetFormatPr baseColWidth="10" defaultColWidth="11.44140625" defaultRowHeight="15" x14ac:dyDescent="0.35"/>
  <cols>
    <col min="1" max="1" width="26.6640625" style="8" customWidth="1"/>
    <col min="2" max="2" width="11.44140625" style="8"/>
    <col min="3" max="3" width="11.88671875" style="8" customWidth="1"/>
    <col min="4" max="5" width="11.44140625" style="8"/>
    <col min="6" max="6" width="1.6640625" style="8" customWidth="1"/>
    <col min="7" max="9" width="11.44140625" style="8"/>
    <col min="10" max="10" width="2.33203125" style="8" customWidth="1"/>
    <col min="11" max="16384" width="11.44140625" style="8"/>
  </cols>
  <sheetData>
    <row r="1" spans="1:31" ht="16.2" customHeight="1" x14ac:dyDescent="0.35">
      <c r="A1" s="11" t="s">
        <v>47</v>
      </c>
      <c r="B1" s="12"/>
      <c r="C1" s="12"/>
      <c r="D1" s="12"/>
      <c r="E1" s="13"/>
      <c r="F1" s="13"/>
      <c r="G1" s="13"/>
      <c r="H1" s="13"/>
      <c r="I1" s="13"/>
      <c r="J1" s="13"/>
      <c r="K1" s="13"/>
      <c r="L1" s="12"/>
      <c r="M1" s="13"/>
      <c r="N1" s="13"/>
    </row>
    <row r="2" spans="1:31" ht="16.2" customHeight="1" x14ac:dyDescent="0.35">
      <c r="A2" s="14"/>
      <c r="B2" s="14"/>
      <c r="C2" s="14"/>
      <c r="D2" s="14"/>
      <c r="E2" s="13"/>
      <c r="F2" s="13"/>
      <c r="G2" s="13"/>
      <c r="H2" s="13"/>
      <c r="I2" s="13"/>
      <c r="J2" s="13"/>
      <c r="K2" s="13"/>
      <c r="L2" s="14"/>
      <c r="M2" s="13"/>
      <c r="N2" s="13"/>
    </row>
    <row r="3" spans="1:31" x14ac:dyDescent="0.35">
      <c r="A3" s="9"/>
      <c r="B3" s="44" t="s">
        <v>6</v>
      </c>
      <c r="C3" s="44"/>
      <c r="D3" s="44"/>
      <c r="E3" s="44" t="s">
        <v>16</v>
      </c>
      <c r="F3" s="44"/>
      <c r="G3" s="44"/>
      <c r="H3" s="44"/>
      <c r="I3" s="44" t="s">
        <v>17</v>
      </c>
      <c r="J3" s="44"/>
      <c r="K3" s="44"/>
      <c r="L3" s="44"/>
      <c r="M3" s="16" t="s">
        <v>18</v>
      </c>
      <c r="N3" s="16"/>
    </row>
    <row r="4" spans="1:31" ht="51.6" customHeight="1" x14ac:dyDescent="0.35">
      <c r="A4" s="17"/>
      <c r="B4" s="18" t="s">
        <v>0</v>
      </c>
      <c r="C4" s="45" t="s">
        <v>8</v>
      </c>
      <c r="D4" s="45"/>
      <c r="E4" s="18" t="s">
        <v>0</v>
      </c>
      <c r="F4" s="18"/>
      <c r="G4" s="45" t="s">
        <v>8</v>
      </c>
      <c r="H4" s="45"/>
      <c r="I4" s="18" t="s">
        <v>0</v>
      </c>
      <c r="J4" s="18"/>
      <c r="K4" s="45" t="s">
        <v>8</v>
      </c>
      <c r="L4" s="45"/>
      <c r="M4" s="19" t="s">
        <v>1</v>
      </c>
      <c r="N4" s="19"/>
    </row>
    <row r="5" spans="1:31" x14ac:dyDescent="0.35">
      <c r="A5" s="30" t="s">
        <v>9</v>
      </c>
      <c r="B5" s="26">
        <v>16.7</v>
      </c>
      <c r="C5" s="10">
        <v>13.1</v>
      </c>
      <c r="D5" s="20">
        <v>20.9</v>
      </c>
      <c r="E5" s="26">
        <v>22.6</v>
      </c>
      <c r="F5" s="10" t="s">
        <v>20</v>
      </c>
      <c r="G5" s="10">
        <v>16.399999999999999</v>
      </c>
      <c r="H5" s="20">
        <v>30.2</v>
      </c>
      <c r="I5" s="26">
        <v>12.7</v>
      </c>
      <c r="J5" s="26" t="s">
        <v>20</v>
      </c>
      <c r="K5" s="10">
        <v>8.9</v>
      </c>
      <c r="L5" s="20">
        <v>17.8</v>
      </c>
      <c r="M5" s="20">
        <f>E5-I5</f>
        <v>9.9000000000000021</v>
      </c>
      <c r="N5" s="24" t="s">
        <v>3</v>
      </c>
    </row>
    <row r="6" spans="1:31" ht="16.2" x14ac:dyDescent="0.35">
      <c r="A6" s="8" t="s">
        <v>10</v>
      </c>
      <c r="B6" s="20">
        <v>19.100000000000001</v>
      </c>
      <c r="C6" s="8">
        <v>17.600000000000001</v>
      </c>
      <c r="D6" s="20">
        <v>20.7</v>
      </c>
      <c r="E6" s="20">
        <v>25.2</v>
      </c>
      <c r="F6" s="7"/>
      <c r="G6" s="8">
        <v>22.8</v>
      </c>
      <c r="H6" s="20">
        <v>27.7</v>
      </c>
      <c r="I6" s="20">
        <v>13.4</v>
      </c>
      <c r="J6" s="31"/>
      <c r="K6" s="8">
        <v>11.6</v>
      </c>
      <c r="L6" s="20">
        <v>15.4</v>
      </c>
      <c r="M6" s="20">
        <f>E6-I6</f>
        <v>11.799999999999999</v>
      </c>
      <c r="N6" s="24" t="s">
        <v>3</v>
      </c>
    </row>
    <row r="8" spans="1:31" x14ac:dyDescent="0.35">
      <c r="A8" s="46" t="s">
        <v>5</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row>
    <row r="9" spans="1:31" x14ac:dyDescent="0.35">
      <c r="A9" s="28" t="s">
        <v>22</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x14ac:dyDescent="0.35">
      <c r="A10" s="28" t="s">
        <v>23</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row>
    <row r="11" spans="1:31" x14ac:dyDescent="0.35">
      <c r="A11" s="35" t="s">
        <v>44</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row>
    <row r="12" spans="1:31" x14ac:dyDescent="0.35">
      <c r="A12" s="28" t="s">
        <v>24</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row>
    <row r="13" spans="1:31" x14ac:dyDescent="0.35">
      <c r="A13" s="2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row>
    <row r="14" spans="1:31" x14ac:dyDescent="0.35">
      <c r="A14" s="29" t="s">
        <v>25</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1:31" ht="15" customHeight="1" x14ac:dyDescent="0.35">
      <c r="A15" s="42" t="s">
        <v>29</v>
      </c>
      <c r="B15" s="42"/>
      <c r="C15" s="42"/>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row>
    <row r="16" spans="1:31" ht="43.95" customHeight="1" x14ac:dyDescent="0.35"/>
    <row r="22" s="8" customFormat="1" ht="26.4" customHeight="1" x14ac:dyDescent="0.35"/>
  </sheetData>
  <mergeCells count="8">
    <mergeCell ref="A15:AE15"/>
    <mergeCell ref="B3:D3"/>
    <mergeCell ref="E3:H3"/>
    <mergeCell ref="I3:L3"/>
    <mergeCell ref="C4:D4"/>
    <mergeCell ref="G4:H4"/>
    <mergeCell ref="K4:L4"/>
    <mergeCell ref="A8:A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239B-A4DD-471D-84BC-DE8F3ADD57DC}">
  <dimension ref="A1:AE21"/>
  <sheetViews>
    <sheetView workbookViewId="0">
      <selection activeCell="D21" sqref="D21"/>
    </sheetView>
  </sheetViews>
  <sheetFormatPr baseColWidth="10" defaultColWidth="11.44140625" defaultRowHeight="15" x14ac:dyDescent="0.35"/>
  <cols>
    <col min="1" max="1" width="38.6640625" style="8" customWidth="1"/>
    <col min="2" max="2" width="11.44140625" style="8"/>
    <col min="3" max="3" width="11.88671875" style="8" customWidth="1"/>
    <col min="4" max="5" width="11.44140625" style="8"/>
    <col min="6" max="6" width="1.6640625" style="8" customWidth="1"/>
    <col min="7" max="9" width="11.44140625" style="8"/>
    <col min="10" max="10" width="2.33203125" style="8" customWidth="1"/>
    <col min="11" max="13" width="11.44140625" style="8"/>
    <col min="14" max="14" width="6.6640625" style="8" customWidth="1"/>
    <col min="15" max="16384" width="11.44140625" style="8"/>
  </cols>
  <sheetData>
    <row r="1" spans="1:31" ht="16.2" customHeight="1" x14ac:dyDescent="0.35">
      <c r="A1" s="11" t="s">
        <v>48</v>
      </c>
      <c r="B1" s="12"/>
      <c r="C1" s="12"/>
      <c r="D1" s="12"/>
      <c r="E1" s="13"/>
      <c r="F1" s="13"/>
      <c r="G1" s="13"/>
      <c r="H1" s="13"/>
      <c r="I1" s="13"/>
      <c r="J1" s="13"/>
      <c r="K1" s="13"/>
      <c r="L1" s="12"/>
      <c r="M1" s="13"/>
      <c r="N1" s="13"/>
    </row>
    <row r="2" spans="1:31" ht="16.2" customHeight="1" x14ac:dyDescent="0.35">
      <c r="A2" s="14"/>
      <c r="B2" s="14"/>
      <c r="C2" s="14"/>
      <c r="D2" s="14"/>
      <c r="E2" s="13"/>
      <c r="F2" s="13"/>
      <c r="G2" s="13"/>
      <c r="H2" s="13"/>
      <c r="I2" s="13"/>
      <c r="J2" s="13"/>
      <c r="K2" s="13"/>
      <c r="L2" s="14"/>
      <c r="M2" s="13"/>
      <c r="N2" s="13"/>
    </row>
    <row r="3" spans="1:31" x14ac:dyDescent="0.35">
      <c r="A3" s="9"/>
      <c r="B3" s="44" t="s">
        <v>6</v>
      </c>
      <c r="C3" s="44"/>
      <c r="D3" s="44"/>
      <c r="E3" s="44" t="s">
        <v>16</v>
      </c>
      <c r="F3" s="44"/>
      <c r="G3" s="44"/>
      <c r="H3" s="44"/>
      <c r="I3" s="44" t="s">
        <v>17</v>
      </c>
      <c r="J3" s="44"/>
      <c r="K3" s="44"/>
      <c r="L3" s="44"/>
      <c r="M3" s="16" t="s">
        <v>18</v>
      </c>
      <c r="N3" s="16"/>
    </row>
    <row r="4" spans="1:31" ht="51.6" customHeight="1" x14ac:dyDescent="0.35">
      <c r="A4" s="17"/>
      <c r="B4" s="18" t="s">
        <v>0</v>
      </c>
      <c r="C4" s="45" t="s">
        <v>8</v>
      </c>
      <c r="D4" s="45"/>
      <c r="E4" s="18" t="s">
        <v>0</v>
      </c>
      <c r="F4" s="18"/>
      <c r="G4" s="45" t="s">
        <v>8</v>
      </c>
      <c r="H4" s="45"/>
      <c r="I4" s="18" t="s">
        <v>0</v>
      </c>
      <c r="J4" s="18"/>
      <c r="K4" s="45" t="s">
        <v>8</v>
      </c>
      <c r="L4" s="45"/>
      <c r="M4" s="19" t="s">
        <v>1</v>
      </c>
      <c r="N4" s="19"/>
    </row>
    <row r="5" spans="1:31" x14ac:dyDescent="0.35">
      <c r="A5" s="30" t="s">
        <v>49</v>
      </c>
      <c r="B5" s="26">
        <v>20.100000000000001</v>
      </c>
      <c r="C5" s="10">
        <v>15.8</v>
      </c>
      <c r="D5" s="20">
        <v>25.2</v>
      </c>
      <c r="E5" s="26">
        <v>28.5</v>
      </c>
      <c r="F5" s="10" t="s">
        <v>20</v>
      </c>
      <c r="G5" s="10">
        <v>20.8</v>
      </c>
      <c r="H5" s="20">
        <v>37.6</v>
      </c>
      <c r="I5" s="39">
        <v>13.3</v>
      </c>
      <c r="J5" s="10" t="s">
        <v>20</v>
      </c>
      <c r="K5" s="10">
        <v>9</v>
      </c>
      <c r="L5" s="20">
        <v>19.399999999999999</v>
      </c>
      <c r="M5" s="20">
        <f>E5-I5</f>
        <v>15.2</v>
      </c>
      <c r="N5" s="24" t="s">
        <v>51</v>
      </c>
    </row>
    <row r="6" spans="1:31" ht="16.2" x14ac:dyDescent="0.35">
      <c r="A6" s="8" t="s">
        <v>50</v>
      </c>
      <c r="B6" s="20">
        <v>18.399999999999999</v>
      </c>
      <c r="C6" s="8">
        <v>16.899999999999999</v>
      </c>
      <c r="D6" s="20">
        <v>20</v>
      </c>
      <c r="E6" s="20">
        <v>24.3</v>
      </c>
      <c r="F6" s="7"/>
      <c r="G6" s="8">
        <v>22</v>
      </c>
      <c r="H6" s="20">
        <v>26.7</v>
      </c>
      <c r="I6" s="39">
        <v>13.1</v>
      </c>
      <c r="J6" s="31"/>
      <c r="K6" s="8">
        <v>11.3</v>
      </c>
      <c r="L6" s="20">
        <v>15</v>
      </c>
      <c r="M6" s="20">
        <f>E6-I6</f>
        <v>11.200000000000001</v>
      </c>
      <c r="N6" s="24" t="s">
        <v>51</v>
      </c>
    </row>
    <row r="9" spans="1:31" x14ac:dyDescent="0.35">
      <c r="A9" s="46" t="s">
        <v>5</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x14ac:dyDescent="0.35">
      <c r="A10" s="28" t="s">
        <v>22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row>
    <row r="11" spans="1:31" x14ac:dyDescent="0.35">
      <c r="A11" s="28" t="s">
        <v>23</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row>
    <row r="12" spans="1:31" x14ac:dyDescent="0.35">
      <c r="A12" s="35" t="s">
        <v>44</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1:31" x14ac:dyDescent="0.35">
      <c r="A13" s="28" t="s">
        <v>24</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row>
    <row r="14" spans="1:31" x14ac:dyDescent="0.35">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1" ht="14.4" customHeight="1" x14ac:dyDescent="0.35">
      <c r="A15" s="29" t="s">
        <v>25</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row>
    <row r="16" spans="1:31" x14ac:dyDescent="0.35">
      <c r="A16" s="42" t="s">
        <v>29</v>
      </c>
      <c r="B16" s="42"/>
      <c r="C16" s="42"/>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row>
    <row r="17" spans="1:31" x14ac:dyDescent="0.3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row>
    <row r="21" spans="1:31" ht="26.4" customHeight="1" x14ac:dyDescent="0.35"/>
  </sheetData>
  <mergeCells count="8">
    <mergeCell ref="A9:AE9"/>
    <mergeCell ref="A16:AE16"/>
    <mergeCell ref="B3:D3"/>
    <mergeCell ref="E3:H3"/>
    <mergeCell ref="I3:L3"/>
    <mergeCell ref="C4:D4"/>
    <mergeCell ref="G4:H4"/>
    <mergeCell ref="K4: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AE21"/>
  <sheetViews>
    <sheetView workbookViewId="0">
      <selection activeCell="A14" sqref="A14"/>
    </sheetView>
  </sheetViews>
  <sheetFormatPr baseColWidth="10" defaultColWidth="11.44140625" defaultRowHeight="15" x14ac:dyDescent="0.35"/>
  <cols>
    <col min="1" max="1" width="47.5546875" style="8" customWidth="1"/>
    <col min="2" max="2" width="9.44140625" style="8" customWidth="1"/>
    <col min="3" max="3" width="11.88671875" style="8" customWidth="1"/>
    <col min="4" max="5" width="11.44140625" style="8"/>
    <col min="6" max="6" width="2.5546875" style="8" customWidth="1"/>
    <col min="7" max="9" width="11.44140625" style="8"/>
    <col min="10" max="11" width="2.21875" style="8" customWidth="1"/>
    <col min="12" max="14" width="11.44140625" style="8"/>
    <col min="15" max="15" width="2.77734375" style="8" customWidth="1"/>
    <col min="16" max="16384" width="11.44140625" style="8"/>
  </cols>
  <sheetData>
    <row r="1" spans="1:31" ht="16.2" x14ac:dyDescent="0.35">
      <c r="A1" s="11" t="s">
        <v>52</v>
      </c>
      <c r="B1" s="12"/>
      <c r="C1" s="12"/>
      <c r="D1" s="12"/>
      <c r="E1" s="13"/>
      <c r="F1" s="13"/>
      <c r="G1" s="13"/>
      <c r="H1" s="13"/>
      <c r="I1" s="13"/>
      <c r="J1" s="13"/>
      <c r="K1" s="13"/>
      <c r="L1" s="13"/>
      <c r="M1" s="12"/>
      <c r="N1" s="13"/>
      <c r="O1" s="13"/>
    </row>
    <row r="2" spans="1:31" ht="22.2" customHeight="1" x14ac:dyDescent="0.35">
      <c r="A2" s="14"/>
      <c r="B2" s="14"/>
      <c r="C2" s="14"/>
      <c r="D2" s="14"/>
      <c r="E2" s="13"/>
      <c r="F2" s="13"/>
      <c r="G2" s="13"/>
      <c r="H2" s="13"/>
      <c r="I2" s="13"/>
      <c r="J2" s="13"/>
      <c r="K2" s="13"/>
      <c r="L2" s="13"/>
      <c r="M2" s="14"/>
      <c r="N2" s="13"/>
      <c r="O2" s="13"/>
    </row>
    <row r="3" spans="1:31" x14ac:dyDescent="0.35">
      <c r="A3" s="15"/>
      <c r="B3" s="44" t="s">
        <v>6</v>
      </c>
      <c r="C3" s="44"/>
      <c r="D3" s="44"/>
      <c r="E3" s="44" t="s">
        <v>16</v>
      </c>
      <c r="F3" s="44"/>
      <c r="G3" s="44"/>
      <c r="H3" s="44"/>
      <c r="I3" s="25" t="s">
        <v>17</v>
      </c>
      <c r="J3" s="25"/>
      <c r="K3" s="25"/>
      <c r="L3" s="25"/>
      <c r="M3" s="25"/>
      <c r="N3" s="16" t="s">
        <v>18</v>
      </c>
      <c r="O3" s="16"/>
    </row>
    <row r="4" spans="1:31" ht="35.4" customHeight="1" x14ac:dyDescent="0.35">
      <c r="A4" s="17"/>
      <c r="B4" s="18" t="s">
        <v>0</v>
      </c>
      <c r="C4" s="45" t="s">
        <v>8</v>
      </c>
      <c r="D4" s="45"/>
      <c r="E4" s="18" t="s">
        <v>0</v>
      </c>
      <c r="F4" s="18"/>
      <c r="G4" s="45" t="s">
        <v>8</v>
      </c>
      <c r="H4" s="45"/>
      <c r="I4" s="18" t="s">
        <v>0</v>
      </c>
      <c r="J4" s="18"/>
      <c r="K4" s="18"/>
      <c r="L4" s="45" t="s">
        <v>8</v>
      </c>
      <c r="M4" s="45"/>
      <c r="N4" s="19" t="s">
        <v>1</v>
      </c>
      <c r="O4" s="19"/>
    </row>
    <row r="5" spans="1:31" ht="16.2" x14ac:dyDescent="0.35">
      <c r="A5" s="8" t="s">
        <v>37</v>
      </c>
      <c r="B5" s="20">
        <v>44.5</v>
      </c>
      <c r="C5" s="8">
        <v>34.9</v>
      </c>
      <c r="D5" s="20">
        <v>54.6</v>
      </c>
      <c r="E5" s="20">
        <v>53.1</v>
      </c>
      <c r="F5" s="10" t="s">
        <v>2</v>
      </c>
      <c r="G5" s="8">
        <v>38.9</v>
      </c>
      <c r="H5" s="20">
        <v>66.7</v>
      </c>
      <c r="I5" s="20">
        <v>34.700000000000003</v>
      </c>
      <c r="J5" s="26" t="s">
        <v>20</v>
      </c>
      <c r="K5" s="26" t="s">
        <v>33</v>
      </c>
      <c r="L5" s="8">
        <v>22.5</v>
      </c>
      <c r="M5" s="20">
        <v>49.3</v>
      </c>
      <c r="N5" s="20">
        <f>E5-I5</f>
        <v>18.399999999999999</v>
      </c>
      <c r="O5" s="10"/>
    </row>
    <row r="6" spans="1:31" ht="16.2" x14ac:dyDescent="0.35">
      <c r="A6" s="30" t="s">
        <v>38</v>
      </c>
      <c r="B6" s="20">
        <v>17.8</v>
      </c>
      <c r="C6" s="8">
        <v>16.399999999999999</v>
      </c>
      <c r="D6" s="20">
        <v>19.2</v>
      </c>
      <c r="E6" s="20">
        <v>23.6</v>
      </c>
      <c r="F6" s="10" t="s">
        <v>2</v>
      </c>
      <c r="G6" s="8">
        <v>21.4</v>
      </c>
      <c r="H6" s="20">
        <v>25.9</v>
      </c>
      <c r="I6" s="20">
        <v>12.7</v>
      </c>
      <c r="J6" s="20"/>
      <c r="K6" s="10" t="s">
        <v>33</v>
      </c>
      <c r="L6" s="8">
        <v>11</v>
      </c>
      <c r="M6" s="20">
        <v>14.5</v>
      </c>
      <c r="N6" s="20">
        <f>E6-I6</f>
        <v>10.900000000000002</v>
      </c>
      <c r="O6" s="10" t="s">
        <v>51</v>
      </c>
    </row>
    <row r="7" spans="1:31" x14ac:dyDescent="0.35">
      <c r="A7" s="21"/>
    </row>
    <row r="8" spans="1:31" x14ac:dyDescent="0.35">
      <c r="A8" s="46" t="s">
        <v>5</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row>
    <row r="9" spans="1:31" x14ac:dyDescent="0.35">
      <c r="A9" s="28" t="s">
        <v>53</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ht="18.600000000000001" customHeight="1" x14ac:dyDescent="0.35">
      <c r="A10" s="28" t="s">
        <v>54</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row>
    <row r="11" spans="1:31" x14ac:dyDescent="0.35">
      <c r="A11" s="28" t="s">
        <v>22</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row>
    <row r="12" spans="1:31" x14ac:dyDescent="0.35">
      <c r="A12" s="28" t="s">
        <v>23</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row>
    <row r="13" spans="1:31" ht="16.2" customHeight="1" x14ac:dyDescent="0.35">
      <c r="A13" s="35" t="s">
        <v>44</v>
      </c>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row>
    <row r="14" spans="1:31" ht="21" customHeight="1" x14ac:dyDescent="0.35">
      <c r="A14" s="28" t="s">
        <v>24</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1" x14ac:dyDescent="0.35">
      <c r="A15" s="28" t="s">
        <v>34</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row>
    <row r="16" spans="1:31" x14ac:dyDescent="0.35">
      <c r="A16" s="28" t="s">
        <v>35</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row>
    <row r="17" spans="1:31" x14ac:dyDescent="0.35">
      <c r="A17" s="28" t="s">
        <v>36</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row>
    <row r="18" spans="1:31" x14ac:dyDescent="0.3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row>
    <row r="19" spans="1:31" x14ac:dyDescent="0.35">
      <c r="A19" s="29" t="s">
        <v>25</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row>
    <row r="20" spans="1:31" x14ac:dyDescent="0.35">
      <c r="A20" s="42" t="s">
        <v>29</v>
      </c>
      <c r="B20" s="42"/>
      <c r="C20" s="42"/>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row>
    <row r="21" spans="1:31" ht="32.4" customHeight="1" x14ac:dyDescent="0.35"/>
  </sheetData>
  <mergeCells count="7">
    <mergeCell ref="A20:AE20"/>
    <mergeCell ref="B3:D3"/>
    <mergeCell ref="E3:H3"/>
    <mergeCell ref="C4:D4"/>
    <mergeCell ref="G4:H4"/>
    <mergeCell ref="L4:M4"/>
    <mergeCell ref="A8:AE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A659-46DB-4974-8513-895E6C63DE52}">
  <dimension ref="A1:N21"/>
  <sheetViews>
    <sheetView tabSelected="1" workbookViewId="0">
      <selection activeCell="A5" sqref="A5"/>
    </sheetView>
  </sheetViews>
  <sheetFormatPr baseColWidth="10" defaultColWidth="11.44140625" defaultRowHeight="15" x14ac:dyDescent="0.35"/>
  <cols>
    <col min="1" max="1" width="47.5546875" style="8" customWidth="1"/>
    <col min="2" max="2" width="9.44140625" style="8" customWidth="1"/>
    <col min="3" max="3" width="11.88671875" style="8" customWidth="1"/>
    <col min="4" max="5" width="11.44140625" style="8"/>
    <col min="6" max="6" width="2.21875" style="8" customWidth="1"/>
    <col min="7" max="9" width="11.44140625" style="8"/>
    <col min="10" max="10" width="3.5546875" style="8" customWidth="1"/>
    <col min="11" max="13" width="11.44140625" style="8"/>
    <col min="14" max="14" width="2.6640625" style="8" customWidth="1"/>
    <col min="15" max="16384" width="11.44140625" style="8"/>
  </cols>
  <sheetData>
    <row r="1" spans="1:14" ht="16.2" x14ac:dyDescent="0.35">
      <c r="A1" s="11" t="s">
        <v>55</v>
      </c>
      <c r="B1" s="12"/>
      <c r="C1" s="12"/>
      <c r="D1" s="12"/>
      <c r="E1" s="13"/>
      <c r="F1" s="13"/>
      <c r="G1" s="13"/>
      <c r="H1" s="13"/>
      <c r="I1" s="13"/>
      <c r="J1" s="13"/>
      <c r="K1" s="13"/>
      <c r="L1" s="12"/>
      <c r="M1" s="13"/>
      <c r="N1" s="13"/>
    </row>
    <row r="2" spans="1:14" ht="22.2" customHeight="1" x14ac:dyDescent="0.35">
      <c r="A2" s="14"/>
      <c r="B2" s="14"/>
      <c r="C2" s="14"/>
      <c r="D2" s="14"/>
      <c r="E2" s="13"/>
      <c r="F2" s="13"/>
      <c r="G2" s="13"/>
      <c r="H2" s="13"/>
      <c r="I2" s="13"/>
      <c r="J2" s="13"/>
      <c r="K2" s="13"/>
      <c r="L2" s="14"/>
      <c r="M2" s="13"/>
      <c r="N2" s="13"/>
    </row>
    <row r="3" spans="1:14" x14ac:dyDescent="0.35">
      <c r="A3" s="15"/>
      <c r="B3" s="44" t="s">
        <v>6</v>
      </c>
      <c r="C3" s="44"/>
      <c r="D3" s="44"/>
      <c r="E3" s="44" t="s">
        <v>16</v>
      </c>
      <c r="F3" s="44"/>
      <c r="G3" s="44"/>
      <c r="H3" s="44"/>
      <c r="I3" s="25" t="s">
        <v>17</v>
      </c>
      <c r="J3" s="25"/>
      <c r="K3" s="25"/>
      <c r="L3" s="25"/>
      <c r="M3" s="16" t="s">
        <v>18</v>
      </c>
      <c r="N3" s="16"/>
    </row>
    <row r="4" spans="1:14" ht="35.4" customHeight="1" x14ac:dyDescent="0.35">
      <c r="A4" s="17"/>
      <c r="B4" s="18" t="s">
        <v>0</v>
      </c>
      <c r="C4" s="45" t="s">
        <v>8</v>
      </c>
      <c r="D4" s="45"/>
      <c r="E4" s="18" t="s">
        <v>0</v>
      </c>
      <c r="F4" s="18"/>
      <c r="G4" s="45" t="s">
        <v>8</v>
      </c>
      <c r="H4" s="45"/>
      <c r="I4" s="18" t="s">
        <v>0</v>
      </c>
      <c r="J4" s="18"/>
      <c r="K4" s="45" t="s">
        <v>8</v>
      </c>
      <c r="L4" s="45"/>
      <c r="M4" s="19" t="s">
        <v>1</v>
      </c>
      <c r="N4" s="19"/>
    </row>
    <row r="5" spans="1:14" x14ac:dyDescent="0.35">
      <c r="A5" s="8" t="s">
        <v>31</v>
      </c>
      <c r="B5" s="20">
        <v>27.3</v>
      </c>
      <c r="C5" s="8">
        <v>24.1</v>
      </c>
      <c r="D5" s="20">
        <v>30.9</v>
      </c>
      <c r="E5" s="39">
        <v>33.4</v>
      </c>
      <c r="F5" s="10" t="s">
        <v>2</v>
      </c>
      <c r="G5" s="8">
        <v>28.8</v>
      </c>
      <c r="H5" s="20">
        <v>38.4</v>
      </c>
      <c r="I5" s="20">
        <v>20.2</v>
      </c>
      <c r="J5" s="26" t="s">
        <v>33</v>
      </c>
      <c r="K5" s="8">
        <v>16</v>
      </c>
      <c r="L5" s="20">
        <v>25.1</v>
      </c>
      <c r="M5" s="20">
        <f>E5-I5</f>
        <v>13.2</v>
      </c>
      <c r="N5" s="10" t="s">
        <v>51</v>
      </c>
    </row>
    <row r="6" spans="1:14" x14ac:dyDescent="0.35">
      <c r="A6" s="30" t="s">
        <v>32</v>
      </c>
      <c r="B6" s="20">
        <v>15.7</v>
      </c>
      <c r="C6" s="8">
        <v>14.2</v>
      </c>
      <c r="D6" s="20">
        <v>17.2</v>
      </c>
      <c r="E6" s="39">
        <v>21.1</v>
      </c>
      <c r="F6" s="10" t="s">
        <v>2</v>
      </c>
      <c r="G6" s="8">
        <v>18.7</v>
      </c>
      <c r="H6" s="20">
        <v>23.7</v>
      </c>
      <c r="I6" s="20">
        <v>11.2</v>
      </c>
      <c r="J6" s="10" t="s">
        <v>33</v>
      </c>
      <c r="K6" s="8">
        <v>9.6</v>
      </c>
      <c r="L6" s="20">
        <v>13.1</v>
      </c>
      <c r="M6" s="20">
        <f>E6-I6</f>
        <v>9.9000000000000021</v>
      </c>
      <c r="N6" s="10" t="s">
        <v>51</v>
      </c>
    </row>
    <row r="7" spans="1:14" x14ac:dyDescent="0.35">
      <c r="A7" s="21"/>
    </row>
    <row r="9" spans="1:14" s="41" customFormat="1" ht="22.2" customHeight="1" x14ac:dyDescent="0.3">
      <c r="A9" s="40" t="s">
        <v>5</v>
      </c>
    </row>
    <row r="10" spans="1:14" s="41" customFormat="1" ht="14.4" customHeight="1" x14ac:dyDescent="0.3">
      <c r="A10" s="41" t="s">
        <v>56</v>
      </c>
    </row>
    <row r="11" spans="1:14" s="41" customFormat="1" ht="12" x14ac:dyDescent="0.3">
      <c r="A11" s="41" t="s">
        <v>57</v>
      </c>
    </row>
    <row r="12" spans="1:14" s="41" customFormat="1" ht="12" x14ac:dyDescent="0.3">
      <c r="A12" s="41" t="s">
        <v>22</v>
      </c>
    </row>
    <row r="13" spans="1:14" s="41" customFormat="1" ht="16.2" customHeight="1" x14ac:dyDescent="0.3">
      <c r="A13" s="41" t="s">
        <v>7</v>
      </c>
    </row>
    <row r="14" spans="1:14" s="41" customFormat="1" ht="12" customHeight="1" x14ac:dyDescent="0.3">
      <c r="A14" s="41" t="s">
        <v>44</v>
      </c>
    </row>
    <row r="15" spans="1:14" s="41" customFormat="1" ht="12" customHeight="1" x14ac:dyDescent="0.3">
      <c r="A15" s="41" t="s">
        <v>24</v>
      </c>
    </row>
    <row r="16" spans="1:14" s="41" customFormat="1" ht="12" customHeight="1" x14ac:dyDescent="0.3"/>
    <row r="17" spans="1:1" s="41" customFormat="1" ht="12" x14ac:dyDescent="0.3">
      <c r="A17" s="40" t="s">
        <v>25</v>
      </c>
    </row>
    <row r="18" spans="1:1" s="41" customFormat="1" ht="12" x14ac:dyDescent="0.3">
      <c r="A18" s="41" t="s">
        <v>58</v>
      </c>
    </row>
    <row r="21" spans="1:1" ht="32.4" customHeight="1" x14ac:dyDescent="0.35"/>
  </sheetData>
  <mergeCells count="5">
    <mergeCell ref="B3:D3"/>
    <mergeCell ref="E3:H3"/>
    <mergeCell ref="C4:D4"/>
    <mergeCell ref="G4:H4"/>
    <mergeCell ref="K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Informations</vt:lpstr>
      <vt:lpstr>Jeunes</vt:lpstr>
      <vt:lpstr>Personnes aînées</vt:lpstr>
      <vt:lpstr>Personnes immigrantes</vt:lpstr>
      <vt:lpstr>Minorités visibles</vt:lpstr>
      <vt:lpstr>Diversité sexuelle et de genre</vt:lpstr>
      <vt:lpstr>Incapacités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Pascale Bergeron</cp:lastModifiedBy>
  <dcterms:created xsi:type="dcterms:W3CDTF">2015-06-05T18:17:20Z</dcterms:created>
  <dcterms:modified xsi:type="dcterms:W3CDTF">2024-10-18T13:57:13Z</dcterms:modified>
</cp:coreProperties>
</file>