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P:\inf_120h\BDSO pilotage\Avis de transfert\Vitrine Égalité\5-Santé_Intégration\Indic_5_6\Groupe populationnel\fichier de téléchargement\"/>
    </mc:Choice>
  </mc:AlternateContent>
  <xr:revisionPtr revIDLastSave="0" documentId="13_ncr:1_{D12AD984-7ED6-46DC-9849-9E0B768E6BD0}"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aînées" sheetId="2" r:id="rId3"/>
    <sheet name="Personnes immigrantes" sheetId="3" r:id="rId4"/>
    <sheet name="Minorités sexuelle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 l="1"/>
  <c r="N6" i="3"/>
  <c r="N7" i="3"/>
</calcChain>
</file>

<file path=xl/sharedStrings.xml><?xml version="1.0" encoding="utf-8"?>
<sst xmlns="http://schemas.openxmlformats.org/spreadsheetml/2006/main" count="137" uniqueCount="48">
  <si>
    <t>Total</t>
  </si>
  <si>
    <t>Femmes</t>
  </si>
  <si>
    <t>Hommes</t>
  </si>
  <si>
    <t>%</t>
  </si>
  <si>
    <t>pt. %</t>
  </si>
  <si>
    <t xml:space="preserve"> </t>
  </si>
  <si>
    <t>a</t>
  </si>
  <si>
    <t>*</t>
  </si>
  <si>
    <t>†</t>
  </si>
  <si>
    <t>Institut de la statistique du Québec</t>
  </si>
  <si>
    <t>Vitrine statistique sur l'égalité entre les femmes et les hommes</t>
  </si>
  <si>
    <t>65 ans et plus</t>
  </si>
  <si>
    <t>Notes</t>
  </si>
  <si>
    <t>Dimension : Santé</t>
  </si>
  <si>
    <t>Écart F-H</t>
  </si>
  <si>
    <t xml:space="preserve">Total </t>
  </si>
  <si>
    <t>15 à 29 ans</t>
  </si>
  <si>
    <t>30 ans et plus</t>
  </si>
  <si>
    <t>†: Différence significative entre les femmes et les hommes au seuil de 95 %.</t>
  </si>
  <si>
    <t>2.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</si>
  <si>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Intervalle de confiance (IC)  IC 95%</t>
  </si>
  <si>
    <t xml:space="preserve">12 à 64 ans </t>
  </si>
  <si>
    <t xml:space="preserve">Notes </t>
  </si>
  <si>
    <t xml:space="preserve">Note: </t>
  </si>
  <si>
    <t>3.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</si>
  <si>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t>
  </si>
  <si>
    <t>Personnes hétérosexuelles</t>
  </si>
  <si>
    <t>Indicateur : Trouble de l'humeur</t>
  </si>
  <si>
    <t>Sujet : Trouble de l'humeur</t>
  </si>
  <si>
    <t>URL: Troubles de l’humeur (quebec.ca)</t>
  </si>
  <si>
    <r>
      <t>Proportion de la population ayant reçu un diagnostic d’un trouble de l’humeur selon le groupe d’âge et le sexe, Québec, 2019-2020</t>
    </r>
    <r>
      <rPr>
        <b/>
        <vertAlign val="superscript"/>
        <sz val="10"/>
        <color rgb="FF223654"/>
        <rFont val="Open Sans"/>
        <family val="2"/>
      </rPr>
      <t>1,2</t>
    </r>
  </si>
  <si>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</si>
  <si>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t>* : Coefficient de variation entre 15 % et 25 %; interpréter avec prudence.</t>
  </si>
  <si>
    <t>1. Toutes les estimations dans ce tableau excluent les catégories de non-réponses (« refus » et « ne sait pas ») au dénominateur.</t>
  </si>
  <si>
    <t>Univers : Population québécoise de 12 ans et plus.</t>
  </si>
  <si>
    <t>†: Différence significative entre les femmes et les hommes au seuil de 95 %.</t>
  </si>
  <si>
    <t>a : Pour une variable donnée, le même exposant exprime une différence significative entre les proportions d’une même colonne au seuil de 0,05.</t>
  </si>
  <si>
    <t>Toutes les estimations ont un bon degré de précision (coefficient de variation inférieur à 15 %).</t>
  </si>
  <si>
    <r>
      <t>Proportion de la population ayant reçu un diagnostic d’un trouble de l’humeur selon le statut d’immigration et le sexe, Québec, 2019-2020</t>
    </r>
    <r>
      <rPr>
        <b/>
        <vertAlign val="superscript"/>
        <sz val="10"/>
        <color rgb="FF223654"/>
        <rFont val="Open Sans"/>
        <family val="2"/>
      </rPr>
      <t>1,2,3</t>
    </r>
  </si>
  <si>
    <t>** : Coefficient de variation supérieur à 25 %; estimation imprécise, fournie à titre indicatif seulement.</t>
  </si>
  <si>
    <t>2.Les estimations dans ce tableau excluent la catégorie de non-réponse (« non déclaré ») au numérateur. La catégorie « enchaînement valide » est incluse dans la catégorie des personnes non immigrantes.</t>
  </si>
  <si>
    <t>Univers : Population québécoise de 12 ans et plus.</t>
  </si>
  <si>
    <t>Univers : Population québécoise de 15 ans et plus.</t>
  </si>
  <si>
    <t>Personnes de minorités sexuelles</t>
  </si>
  <si>
    <t>Personnes immigrantes</t>
  </si>
  <si>
    <t>Personnes non immigrantes</t>
  </si>
  <si>
    <r>
      <t>Proportion la population ayant reçu un diagnostic d’un trouble de l’humeur selon le groupe de la diversité sexuelle et le sexe, Québec, 2017-2020</t>
    </r>
    <r>
      <rPr>
        <b/>
        <vertAlign val="superscript"/>
        <sz val="10"/>
        <color rgb="FF223654"/>
        <rFont val="Open Sans"/>
        <family val="2"/>
      </rPr>
      <t>1,2</t>
    </r>
  </si>
  <si>
    <t>Dernière mise à jour : 30 juillet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</si>
</sst>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0"/>
      <color rgb="FF223654"/>
      <name val="Open Sans"/>
      <family val="2"/>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b/>
      <vertAlign val="superscript"/>
      <sz val="10"/>
      <color rgb="FF223654"/>
      <name val="Open Sans"/>
      <family val="2"/>
    </font>
    <font>
      <i/>
      <strike/>
      <sz val="10"/>
      <color rgb="FF223654"/>
      <name val="Open Sans"/>
      <family val="2"/>
    </font>
    <font>
      <strike/>
      <sz val="10"/>
      <color rgb="FF223654"/>
      <name val="Open Sans"/>
      <family val="2"/>
    </font>
    <font>
      <sz val="10"/>
      <color theme="3"/>
      <name val="Open Sans"/>
      <family val="2"/>
    </font>
    <font>
      <vertAlign val="superscript"/>
      <sz val="10"/>
      <color theme="3"/>
      <name val="Open Sans"/>
      <family val="2"/>
    </font>
    <font>
      <b/>
      <sz val="10"/>
      <color theme="3"/>
      <name val="Open Sans"/>
      <family val="2"/>
    </font>
    <font>
      <b/>
      <sz val="10"/>
      <color theme="1"/>
      <name val="Open Sans"/>
      <family val="2"/>
    </font>
    <font>
      <i/>
      <sz val="10"/>
      <color rgb="FF223654"/>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4" fillId="0" borderId="0" xfId="0" applyFont="1"/>
    <xf numFmtId="0" fontId="5" fillId="0" borderId="0" xfId="2" applyFont="1"/>
    <xf numFmtId="0" fontId="3" fillId="0" borderId="0" xfId="1"/>
    <xf numFmtId="0" fontId="1" fillId="2" borderId="0" xfId="0" applyFont="1" applyFill="1"/>
    <xf numFmtId="0" fontId="7" fillId="2" borderId="0" xfId="0" applyFont="1" applyFill="1"/>
    <xf numFmtId="2" fontId="2" fillId="2" borderId="0" xfId="0" applyNumberFormat="1" applyFont="1" applyFill="1"/>
    <xf numFmtId="0" fontId="4" fillId="2" borderId="0" xfId="0" applyFont="1" applyFill="1"/>
    <xf numFmtId="49" fontId="8" fillId="2" borderId="0" xfId="0" applyNumberFormat="1" applyFont="1" applyFill="1"/>
    <xf numFmtId="0" fontId="4" fillId="3" borderId="0" xfId="0" applyFont="1" applyFill="1"/>
    <xf numFmtId="0" fontId="9" fillId="2" borderId="0" xfId="0" applyFont="1" applyFill="1"/>
    <xf numFmtId="164" fontId="9" fillId="2" borderId="0" xfId="0" applyNumberFormat="1" applyFont="1" applyFill="1"/>
    <xf numFmtId="0" fontId="9" fillId="2" borderId="0" xfId="0" applyFont="1" applyFill="1" applyAlignment="1">
      <alignment horizontal="right"/>
    </xf>
    <xf numFmtId="3" fontId="5" fillId="2" borderId="0" xfId="1" applyNumberFormat="1" applyFont="1" applyFill="1" applyBorder="1" applyAlignment="1">
      <alignment vertical="center"/>
    </xf>
    <xf numFmtId="3" fontId="1" fillId="2" borderId="0" xfId="0" applyNumberFormat="1" applyFont="1" applyFill="1" applyAlignment="1">
      <alignment vertical="center"/>
    </xf>
    <xf numFmtId="0" fontId="2" fillId="2" borderId="0" xfId="0" applyFont="1" applyFill="1" applyAlignment="1">
      <alignment horizontal="left"/>
    </xf>
    <xf numFmtId="164" fontId="2" fillId="2" borderId="0" xfId="0" applyNumberFormat="1" applyFont="1" applyFill="1" applyAlignment="1">
      <alignment horizontal="right"/>
    </xf>
    <xf numFmtId="2"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vertical="top" wrapText="1"/>
    </xf>
    <xf numFmtId="3" fontId="2" fillId="2" borderId="0" xfId="0" applyNumberFormat="1" applyFont="1" applyFill="1" applyAlignment="1">
      <alignment vertical="center"/>
    </xf>
    <xf numFmtId="2" fontId="2" fillId="3" borderId="1" xfId="0" applyNumberFormat="1" applyFont="1" applyFill="1" applyBorder="1"/>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164" fontId="9" fillId="2" borderId="0" xfId="0" applyNumberFormat="1" applyFont="1" applyFill="1" applyAlignment="1">
      <alignment horizontal="right"/>
    </xf>
    <xf numFmtId="0" fontId="2" fillId="2" borderId="0" xfId="0" applyFont="1" applyFill="1" applyAlignment="1">
      <alignment horizontal="left" vertical="top"/>
    </xf>
    <xf numFmtId="0" fontId="2" fillId="3" borderId="1" xfId="0" applyFont="1" applyFill="1" applyBorder="1"/>
    <xf numFmtId="0" fontId="2" fillId="3" borderId="0" xfId="0" applyFont="1" applyFill="1" applyAlignment="1">
      <alignment vertical="center"/>
    </xf>
    <xf numFmtId="3" fontId="2" fillId="0" borderId="0" xfId="0" applyNumberFormat="1" applyFont="1" applyAlignment="1">
      <alignment vertical="center"/>
    </xf>
    <xf numFmtId="164" fontId="10" fillId="2" borderId="0" xfId="0" applyNumberFormat="1" applyFont="1" applyFill="1"/>
    <xf numFmtId="164" fontId="10" fillId="2" borderId="0" xfId="0" applyNumberFormat="1" applyFont="1" applyFill="1" applyAlignment="1">
      <alignment horizontal="left"/>
    </xf>
    <xf numFmtId="0" fontId="11" fillId="2" borderId="0" xfId="0" applyFont="1" applyFill="1"/>
    <xf numFmtId="164" fontId="11" fillId="2" borderId="0" xfId="0" applyNumberFormat="1" applyFont="1" applyFill="1"/>
    <xf numFmtId="0" fontId="12" fillId="2" borderId="0" xfId="0" applyFont="1" applyFill="1"/>
    <xf numFmtId="0" fontId="1" fillId="2" borderId="0" xfId="0" applyFont="1" applyFill="1" applyAlignment="1">
      <alignment horizontal="left" vertical="center"/>
    </xf>
    <xf numFmtId="164" fontId="11" fillId="2" borderId="0" xfId="0" applyNumberFormat="1" applyFont="1" applyFill="1" applyAlignment="1">
      <alignment horizontal="right"/>
    </xf>
    <xf numFmtId="0" fontId="11" fillId="2" borderId="0" xfId="0" applyFont="1" applyFill="1" applyAlignment="1">
      <alignment horizontal="right"/>
    </xf>
    <xf numFmtId="0" fontId="9" fillId="2" borderId="0" xfId="0" applyFont="1" applyFill="1" applyAlignment="1">
      <alignment horizontal="left" indent="1"/>
    </xf>
    <xf numFmtId="0" fontId="2" fillId="2" borderId="0" xfId="0" applyFont="1" applyFill="1" applyAlignment="1">
      <alignment horizontal="left" vertical="center" indent="1"/>
    </xf>
    <xf numFmtId="2" fontId="2" fillId="3" borderId="0" xfId="0" applyNumberFormat="1" applyFont="1" applyFill="1" applyAlignment="1">
      <alignment horizontal="right"/>
    </xf>
    <xf numFmtId="0" fontId="1" fillId="0" borderId="0" xfId="0" applyFont="1" applyAlignment="1">
      <alignment vertical="center"/>
    </xf>
    <xf numFmtId="0" fontId="14" fillId="0" borderId="0" xfId="0" applyFont="1"/>
    <xf numFmtId="0" fontId="2" fillId="2" borderId="0" xfId="0" applyFont="1" applyFill="1" applyAlignment="1">
      <alignment horizontal="left" vertical="top" wrapText="1"/>
    </xf>
    <xf numFmtId="0" fontId="2" fillId="3" borderId="1" xfId="0" applyFont="1" applyFill="1" applyBorder="1" applyAlignment="1">
      <alignment horizontal="center"/>
    </xf>
    <xf numFmtId="0" fontId="2" fillId="3" borderId="1" xfId="0" applyFont="1" applyFill="1" applyBorder="1" applyAlignment="1">
      <alignment horizontal="center" wrapText="1"/>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54</xdr:row>
      <xdr:rowOff>142875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824990"/>
          <a:ext cx="9195436" cy="890968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Trouble de l’humeur :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réfère à la personne qui a reçu un diagnostic, par un professionnel ou une professionnelle de la santé, de trouble de l’humeur tel que la dépression, le trouble bipolaire, la manie ou la dysthymie.</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Minorités sexuelles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Population québécoise de 15 ans et plus.</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Autres groupes de population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Population québécoise de 12 ans et plus.</a:t>
          </a:r>
        </a:p>
        <a:p>
          <a:endPar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des groupes de population </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statut d’immigration</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a:t>
          </a:r>
        </a:p>
        <a:p>
          <a:endParaRPr lang="fr-CA" sz="105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composantes annuelles de 2019 à 2020 ont été combinées afin de produire des estimations sur les jeunes, les personnes aînées et les personnes immigrantes. Les enquêtes de 2017 à 2020 ont été combinées afin d’avoir des estimations d’une puissance statistique acceptable pour les personnes de minorités sexuelles.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ne permettent pas de produire de résultats pour les sept groupes populationnels d’intérêt présentés dans la vitrine. Ainsi, comme la source de données ne permet pas d’identifier les personnes ayant une incapacité, aucun résultat ne peut être présenté pour ce groupe. De plus, les estimations portant sur les personnes issues de minorités visibles ne peuvent être diffusées pour des raisons de précision ou de confidentialité.</a:t>
          </a:r>
        </a:p>
        <a:p>
          <a:endParaRPr lang="fr-CA" sz="105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été réalisés afin d’évaluer si l’effet du sexe sur l’indicateur est modulé par le fait d’appartenir ou non à un des groupes de population visés.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sante/troubles-humeu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9</v>
      </c>
      <c r="B1" s="1"/>
      <c r="C1" s="1"/>
      <c r="D1" s="1"/>
      <c r="E1" s="1"/>
      <c r="F1" s="1"/>
      <c r="G1" s="1"/>
      <c r="H1" s="1"/>
      <c r="I1" s="1"/>
      <c r="J1" s="1"/>
    </row>
    <row r="2" spans="1:10" ht="15" x14ac:dyDescent="0.35">
      <c r="A2" s="1" t="s">
        <v>10</v>
      </c>
      <c r="B2" s="1"/>
      <c r="C2" s="1"/>
      <c r="D2" s="1"/>
      <c r="E2" s="1"/>
      <c r="F2" s="1"/>
      <c r="G2" s="1"/>
      <c r="H2" s="1"/>
      <c r="I2" s="1"/>
      <c r="J2" s="1"/>
    </row>
    <row r="3" spans="1:10" ht="15" x14ac:dyDescent="0.35">
      <c r="A3" s="1" t="s">
        <v>27</v>
      </c>
      <c r="B3" s="1"/>
      <c r="C3" s="1"/>
      <c r="D3" s="1"/>
      <c r="E3" s="1"/>
      <c r="F3" s="1"/>
      <c r="G3" s="1"/>
      <c r="H3" s="1"/>
      <c r="I3" s="1"/>
      <c r="J3" s="1"/>
    </row>
    <row r="4" spans="1:10" ht="15" x14ac:dyDescent="0.35">
      <c r="A4" s="1" t="s">
        <v>13</v>
      </c>
      <c r="B4" s="1"/>
      <c r="C4" s="1"/>
      <c r="D4" s="1"/>
      <c r="E4" s="1"/>
      <c r="F4" s="1"/>
      <c r="G4" s="1"/>
      <c r="H4" s="1"/>
      <c r="I4" s="1"/>
      <c r="J4" s="1"/>
    </row>
    <row r="5" spans="1:10" ht="15" x14ac:dyDescent="0.35">
      <c r="A5" s="1" t="s">
        <v>28</v>
      </c>
      <c r="B5" s="1"/>
      <c r="C5" s="1"/>
      <c r="D5" s="1"/>
      <c r="E5" s="1"/>
      <c r="F5" s="1"/>
      <c r="G5" s="1"/>
      <c r="H5" s="1"/>
      <c r="I5" s="1"/>
      <c r="J5" s="1"/>
    </row>
    <row r="6" spans="1:10" ht="15" x14ac:dyDescent="0.35">
      <c r="A6" s="1"/>
      <c r="B6" s="1"/>
      <c r="C6" s="1"/>
      <c r="D6" s="1"/>
      <c r="E6" s="1"/>
      <c r="F6" s="1"/>
      <c r="G6" s="1"/>
      <c r="H6" s="1"/>
      <c r="I6" s="1"/>
      <c r="J6" s="1"/>
    </row>
    <row r="7" spans="1:10" ht="15" x14ac:dyDescent="0.35">
      <c r="A7" s="3" t="s">
        <v>29</v>
      </c>
      <c r="B7" s="1"/>
      <c r="C7" s="1"/>
      <c r="D7" s="1"/>
      <c r="E7" s="1"/>
      <c r="F7" s="1"/>
      <c r="G7" s="1"/>
      <c r="H7" s="1"/>
      <c r="I7" s="1"/>
      <c r="J7" s="1"/>
    </row>
    <row r="8" spans="1:10" ht="15" x14ac:dyDescent="0.35">
      <c r="A8" s="42" t="s">
        <v>47</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7" r:id="rId1" display="https://statistique.quebec.ca/vitrine/egalite/dimensions-egalite/sante/troubles-humeur" xr:uid="{890A6161-D60D-44DB-AF46-63EABB25E7B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8" width="11.44140625" style="7"/>
    <col min="9" max="9" width="6.33203125" style="7" customWidth="1"/>
    <col min="10" max="16384" width="11.44140625" style="7"/>
  </cols>
  <sheetData>
    <row r="1" spans="1:13" ht="16.2" x14ac:dyDescent="0.35">
      <c r="A1" s="4" t="s">
        <v>30</v>
      </c>
      <c r="B1" s="5"/>
      <c r="C1" s="5"/>
      <c r="D1" s="5"/>
      <c r="E1" s="6"/>
      <c r="F1" s="6"/>
      <c r="G1" s="6"/>
      <c r="H1" s="6"/>
      <c r="I1" s="6"/>
      <c r="J1" s="6"/>
      <c r="K1" s="5"/>
      <c r="L1" s="6"/>
      <c r="M1" s="6"/>
    </row>
    <row r="2" spans="1:13" x14ac:dyDescent="0.35">
      <c r="A2" s="8"/>
      <c r="B2" s="8"/>
      <c r="C2" s="8"/>
      <c r="D2" s="8"/>
      <c r="E2" s="6"/>
      <c r="F2" s="6"/>
      <c r="G2" s="6"/>
      <c r="H2" s="6"/>
      <c r="I2" s="6"/>
      <c r="J2" s="6"/>
      <c r="K2" s="8"/>
      <c r="L2" s="6"/>
      <c r="M2" s="6"/>
    </row>
    <row r="3" spans="1:13" ht="26.4" customHeight="1" x14ac:dyDescent="0.35">
      <c r="A3" s="9"/>
      <c r="B3" s="44" t="s">
        <v>15</v>
      </c>
      <c r="C3" s="44"/>
      <c r="D3" s="44"/>
      <c r="E3" s="44" t="s">
        <v>1</v>
      </c>
      <c r="F3" s="44"/>
      <c r="G3" s="44"/>
      <c r="H3" s="44" t="s">
        <v>2</v>
      </c>
      <c r="I3" s="44"/>
      <c r="J3" s="44"/>
      <c r="K3" s="44"/>
      <c r="L3" s="21" t="s">
        <v>14</v>
      </c>
      <c r="M3" s="21"/>
    </row>
    <row r="4" spans="1:13" ht="45.6" customHeight="1" x14ac:dyDescent="0.35">
      <c r="A4" s="22"/>
      <c r="B4" s="23" t="s">
        <v>3</v>
      </c>
      <c r="C4" s="45" t="s">
        <v>20</v>
      </c>
      <c r="D4" s="45"/>
      <c r="E4" s="23" t="s">
        <v>3</v>
      </c>
      <c r="F4" s="45" t="s">
        <v>20</v>
      </c>
      <c r="G4" s="45"/>
      <c r="H4" s="23" t="s">
        <v>3</v>
      </c>
      <c r="I4" s="23"/>
      <c r="J4" s="45" t="s">
        <v>20</v>
      </c>
      <c r="K4" s="45"/>
      <c r="L4" s="24" t="s">
        <v>4</v>
      </c>
      <c r="M4" s="24"/>
    </row>
    <row r="5" spans="1:13" s="34" customFormat="1" x14ac:dyDescent="0.35">
      <c r="A5" s="32" t="s">
        <v>0</v>
      </c>
      <c r="B5" s="33">
        <v>5.9301021848572129</v>
      </c>
      <c r="C5" s="33">
        <v>5.0999999999999996</v>
      </c>
      <c r="D5" s="33">
        <v>6.9</v>
      </c>
      <c r="E5" s="33">
        <v>7.3709339033076855</v>
      </c>
      <c r="F5" s="33">
        <v>6.3</v>
      </c>
      <c r="G5" s="33">
        <v>8.6999999999999993</v>
      </c>
      <c r="H5" s="33">
        <v>4.4763627386966949</v>
      </c>
      <c r="I5" s="33"/>
      <c r="J5" s="33">
        <v>3.9</v>
      </c>
      <c r="K5" s="33">
        <v>5.0999999999999996</v>
      </c>
      <c r="L5" s="33">
        <v>2.8945711646109906</v>
      </c>
      <c r="M5" s="32" t="s">
        <v>8</v>
      </c>
    </row>
    <row r="6" spans="1:13" x14ac:dyDescent="0.35">
      <c r="A6" s="38" t="s">
        <v>16</v>
      </c>
      <c r="B6" s="11">
        <v>6.5686021476199201</v>
      </c>
      <c r="C6" s="11">
        <v>5.3</v>
      </c>
      <c r="D6" s="11">
        <v>8.1</v>
      </c>
      <c r="E6" s="11">
        <v>8.9527479087712418</v>
      </c>
      <c r="F6" s="11">
        <v>6.4</v>
      </c>
      <c r="G6" s="11">
        <v>12.4</v>
      </c>
      <c r="H6" s="11">
        <v>4.269730280126093</v>
      </c>
      <c r="I6" s="11" t="s">
        <v>7</v>
      </c>
      <c r="J6" s="11">
        <v>3.1</v>
      </c>
      <c r="K6" s="11">
        <v>5.9</v>
      </c>
      <c r="L6" s="11">
        <v>4.6830176286451488</v>
      </c>
      <c r="M6" s="10" t="s">
        <v>8</v>
      </c>
    </row>
    <row r="7" spans="1:13" x14ac:dyDescent="0.35">
      <c r="A7" s="38" t="s">
        <v>17</v>
      </c>
      <c r="B7" s="11">
        <v>6.0343356235990884</v>
      </c>
      <c r="C7" s="11">
        <v>4.9000000000000004</v>
      </c>
      <c r="D7" s="11">
        <v>7.5</v>
      </c>
      <c r="E7" s="11">
        <v>7.3216283203897614</v>
      </c>
      <c r="F7" s="11">
        <v>5.6</v>
      </c>
      <c r="G7" s="11">
        <v>9.5</v>
      </c>
      <c r="H7" s="11">
        <v>4.7179191616701743</v>
      </c>
      <c r="I7" s="11"/>
      <c r="J7" s="11">
        <v>4.0999999999999996</v>
      </c>
      <c r="K7" s="11">
        <v>5.4</v>
      </c>
      <c r="L7" s="11">
        <v>2.6037091587195871</v>
      </c>
      <c r="M7" s="10" t="s">
        <v>8</v>
      </c>
    </row>
    <row r="9" spans="1:13" x14ac:dyDescent="0.35">
      <c r="A9" s="14" t="s">
        <v>12</v>
      </c>
    </row>
    <row r="10" spans="1:13" ht="20.399999999999999" customHeight="1" x14ac:dyDescent="0.35">
      <c r="A10" s="15" t="s">
        <v>18</v>
      </c>
      <c r="B10" s="16"/>
      <c r="C10" s="16"/>
      <c r="D10" s="16"/>
      <c r="E10" s="16"/>
      <c r="F10" s="16"/>
      <c r="G10" s="16"/>
      <c r="H10" s="16"/>
      <c r="I10" s="16"/>
      <c r="J10" s="16"/>
      <c r="K10" s="16"/>
      <c r="L10" s="17"/>
      <c r="M10" s="18"/>
    </row>
    <row r="11" spans="1:13" x14ac:dyDescent="0.35">
      <c r="A11" s="29" t="s">
        <v>32</v>
      </c>
      <c r="B11" s="19"/>
      <c r="C11" s="19"/>
      <c r="D11" s="19"/>
      <c r="E11" s="19"/>
      <c r="F11" s="19"/>
      <c r="G11" s="17"/>
      <c r="H11" s="18"/>
    </row>
    <row r="12" spans="1:13" x14ac:dyDescent="0.35">
      <c r="A12" s="15" t="s">
        <v>33</v>
      </c>
      <c r="B12" s="19"/>
      <c r="C12" s="19"/>
      <c r="D12" s="19"/>
      <c r="E12" s="19"/>
      <c r="F12" s="19"/>
      <c r="G12" s="17"/>
      <c r="H12" s="18"/>
    </row>
    <row r="13" spans="1:13" ht="89.4" customHeight="1" x14ac:dyDescent="0.35">
      <c r="A13" s="43" t="s">
        <v>19</v>
      </c>
      <c r="B13" s="43"/>
      <c r="C13" s="43"/>
      <c r="D13" s="43"/>
      <c r="E13" s="43"/>
      <c r="F13" s="43"/>
      <c r="G13" s="43"/>
      <c r="H13" s="43"/>
      <c r="I13" s="43"/>
      <c r="J13" s="43"/>
    </row>
    <row r="14" spans="1:13" s="10" customFormat="1" x14ac:dyDescent="0.35">
      <c r="A14" s="10" t="s">
        <v>34</v>
      </c>
    </row>
    <row r="15" spans="1:13" ht="12.6" customHeight="1" x14ac:dyDescent="0.35">
      <c r="A15" s="15"/>
    </row>
    <row r="16" spans="1:13" x14ac:dyDescent="0.35">
      <c r="A16" s="20"/>
    </row>
    <row r="17" spans="1:8" ht="63" customHeight="1" x14ac:dyDescent="0.35">
      <c r="A17" s="43" t="s">
        <v>31</v>
      </c>
      <c r="B17" s="43"/>
      <c r="C17" s="43"/>
      <c r="D17" s="43"/>
      <c r="E17" s="43"/>
      <c r="F17" s="19"/>
      <c r="G17" s="19"/>
      <c r="H17" s="19"/>
    </row>
  </sheetData>
  <mergeCells count="8">
    <mergeCell ref="A17:E17"/>
    <mergeCell ref="A13:J13"/>
    <mergeCell ref="B3:D3"/>
    <mergeCell ref="E3:G3"/>
    <mergeCell ref="H3:K3"/>
    <mergeCell ref="C4:D4"/>
    <mergeCell ref="F4:G4"/>
    <mergeCell ref="J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N17"/>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4" style="7" customWidth="1"/>
    <col min="7" max="9" width="11.44140625" style="7"/>
    <col min="10" max="10" width="5.109375" style="7" customWidth="1"/>
    <col min="11" max="16384" width="11.44140625" style="7"/>
  </cols>
  <sheetData>
    <row r="1" spans="1:14" ht="16.2" x14ac:dyDescent="0.35">
      <c r="A1" s="4" t="s">
        <v>30</v>
      </c>
      <c r="B1" s="5"/>
      <c r="C1" s="5"/>
      <c r="D1" s="5"/>
      <c r="E1" s="6"/>
      <c r="F1" s="6"/>
      <c r="G1" s="6"/>
      <c r="H1" s="6"/>
      <c r="I1" s="6"/>
      <c r="J1" s="6"/>
      <c r="K1" s="6"/>
      <c r="L1" s="5"/>
      <c r="M1" s="6"/>
      <c r="N1" s="6"/>
    </row>
    <row r="2" spans="1:14" ht="19.95" customHeight="1" x14ac:dyDescent="0.35">
      <c r="A2" s="8"/>
      <c r="B2" s="8"/>
      <c r="C2" s="8"/>
      <c r="D2" s="8"/>
      <c r="E2" s="6"/>
      <c r="F2" s="6"/>
      <c r="G2" s="6"/>
      <c r="H2" s="6"/>
      <c r="I2" s="6"/>
      <c r="J2" s="6"/>
      <c r="K2" s="6"/>
      <c r="L2" s="8"/>
      <c r="M2" s="6"/>
      <c r="N2" s="6"/>
    </row>
    <row r="3" spans="1:14" x14ac:dyDescent="0.35">
      <c r="A3" s="9"/>
      <c r="B3" s="44" t="s">
        <v>15</v>
      </c>
      <c r="C3" s="44"/>
      <c r="D3" s="44"/>
      <c r="E3" s="27" t="s">
        <v>1</v>
      </c>
      <c r="F3" s="27"/>
      <c r="G3" s="27"/>
      <c r="H3" s="27"/>
      <c r="I3" s="27" t="s">
        <v>2</v>
      </c>
      <c r="J3" s="27"/>
      <c r="K3" s="27"/>
      <c r="L3" s="27"/>
      <c r="M3" s="21" t="s">
        <v>14</v>
      </c>
      <c r="N3" s="21"/>
    </row>
    <row r="4" spans="1:14" ht="31.95" customHeight="1" x14ac:dyDescent="0.35">
      <c r="A4" s="22"/>
      <c r="B4" s="23" t="s">
        <v>3</v>
      </c>
      <c r="C4" s="45" t="s">
        <v>20</v>
      </c>
      <c r="D4" s="45"/>
      <c r="E4" s="23" t="s">
        <v>3</v>
      </c>
      <c r="F4" s="23"/>
      <c r="G4" s="45" t="s">
        <v>20</v>
      </c>
      <c r="H4" s="45"/>
      <c r="I4" s="23" t="s">
        <v>3</v>
      </c>
      <c r="J4" s="23"/>
      <c r="K4" s="45" t="s">
        <v>20</v>
      </c>
      <c r="L4" s="45"/>
      <c r="M4" s="24" t="s">
        <v>4</v>
      </c>
      <c r="N4" s="24"/>
    </row>
    <row r="5" spans="1:14" s="34" customFormat="1" x14ac:dyDescent="0.35">
      <c r="A5" s="32" t="s">
        <v>0</v>
      </c>
      <c r="B5" s="33">
        <v>5.9301021848572129</v>
      </c>
      <c r="C5" s="33">
        <v>5.0999999999999996</v>
      </c>
      <c r="D5" s="33">
        <v>6.9</v>
      </c>
      <c r="E5" s="33">
        <v>7.3709339033076855</v>
      </c>
      <c r="F5" s="33"/>
      <c r="G5" s="33">
        <v>6.3</v>
      </c>
      <c r="H5" s="33">
        <v>8.6999999999999993</v>
      </c>
      <c r="I5" s="33">
        <v>4.4763627386966949</v>
      </c>
      <c r="J5" s="33"/>
      <c r="K5" s="33">
        <v>3.9</v>
      </c>
      <c r="L5" s="33">
        <v>5.0999999999999996</v>
      </c>
      <c r="M5" s="33">
        <v>2.8945711646109906</v>
      </c>
      <c r="N5" s="32" t="s">
        <v>8</v>
      </c>
    </row>
    <row r="6" spans="1:14" ht="16.2" x14ac:dyDescent="0.35">
      <c r="A6" s="38" t="s">
        <v>21</v>
      </c>
      <c r="B6" s="25">
        <v>6.4081401311967472</v>
      </c>
      <c r="C6" s="25">
        <v>4.8</v>
      </c>
      <c r="D6" s="11">
        <v>8.5</v>
      </c>
      <c r="E6" s="25">
        <v>8.068360073428634</v>
      </c>
      <c r="F6" s="31" t="s">
        <v>6</v>
      </c>
      <c r="G6" s="25">
        <v>6.1</v>
      </c>
      <c r="H6" s="11">
        <v>10.7</v>
      </c>
      <c r="I6" s="25">
        <v>4.789387497244034</v>
      </c>
      <c r="J6" s="31" t="s">
        <v>6</v>
      </c>
      <c r="K6" s="25">
        <v>3.7</v>
      </c>
      <c r="L6" s="11">
        <v>6.1</v>
      </c>
      <c r="M6" s="11">
        <v>3.2789725761846</v>
      </c>
      <c r="N6" s="10" t="s">
        <v>8</v>
      </c>
    </row>
    <row r="7" spans="1:14" ht="16.2" x14ac:dyDescent="0.35">
      <c r="A7" s="38" t="s">
        <v>11</v>
      </c>
      <c r="B7" s="11">
        <v>4.2331002161068128</v>
      </c>
      <c r="C7" s="11">
        <v>3.7</v>
      </c>
      <c r="D7" s="11">
        <v>4.9000000000000004</v>
      </c>
      <c r="E7" s="11">
        <v>5.0760193949246748</v>
      </c>
      <c r="F7" s="30" t="s">
        <v>6</v>
      </c>
      <c r="G7" s="11">
        <v>4.2</v>
      </c>
      <c r="H7" s="11">
        <v>6.1</v>
      </c>
      <c r="I7" s="11">
        <v>3.2726299273591932</v>
      </c>
      <c r="J7" s="31" t="s">
        <v>6</v>
      </c>
      <c r="K7" s="11">
        <v>2.6</v>
      </c>
      <c r="L7" s="11">
        <v>4.0999999999999996</v>
      </c>
      <c r="M7" s="11">
        <v>1.8033894675654816</v>
      </c>
      <c r="N7" s="10" t="s">
        <v>8</v>
      </c>
    </row>
    <row r="9" spans="1:14" x14ac:dyDescent="0.35">
      <c r="A9" s="14" t="s">
        <v>22</v>
      </c>
    </row>
    <row r="10" spans="1:14" x14ac:dyDescent="0.35">
      <c r="A10" s="15" t="s">
        <v>35</v>
      </c>
    </row>
    <row r="11" spans="1:14" x14ac:dyDescent="0.35">
      <c r="A11" s="10" t="s">
        <v>36</v>
      </c>
    </row>
    <row r="12" spans="1:14" x14ac:dyDescent="0.35">
      <c r="A12" s="15" t="s">
        <v>33</v>
      </c>
      <c r="B12" s="19"/>
      <c r="C12" s="19"/>
      <c r="D12" s="19"/>
      <c r="E12" s="19"/>
      <c r="F12" s="19"/>
      <c r="G12" s="17"/>
      <c r="H12" s="18"/>
    </row>
    <row r="13" spans="1:14" ht="76.2" customHeight="1" x14ac:dyDescent="0.35">
      <c r="A13" s="43" t="s">
        <v>19</v>
      </c>
      <c r="B13" s="43"/>
      <c r="C13" s="43"/>
      <c r="D13" s="43"/>
      <c r="E13" s="43"/>
      <c r="F13" s="43"/>
      <c r="G13" s="43"/>
      <c r="H13" s="43"/>
      <c r="I13" s="43"/>
      <c r="J13" s="43"/>
    </row>
    <row r="14" spans="1:14" ht="15" customHeight="1" x14ac:dyDescent="0.35">
      <c r="A14" s="15" t="s">
        <v>37</v>
      </c>
      <c r="B14" s="19"/>
      <c r="C14" s="19"/>
      <c r="D14" s="19"/>
      <c r="E14" s="19"/>
      <c r="F14" s="19"/>
      <c r="G14" s="19"/>
      <c r="H14" s="19"/>
      <c r="I14" s="19"/>
      <c r="J14" s="19"/>
    </row>
    <row r="15" spans="1:14" s="10" customFormat="1" x14ac:dyDescent="0.35">
      <c r="A15" s="10" t="s">
        <v>34</v>
      </c>
    </row>
    <row r="16" spans="1:14" s="10" customFormat="1" x14ac:dyDescent="0.35"/>
    <row r="17" spans="1:8" ht="63" customHeight="1" x14ac:dyDescent="0.35">
      <c r="A17" s="43" t="s">
        <v>31</v>
      </c>
      <c r="B17" s="43"/>
      <c r="C17" s="43"/>
      <c r="D17" s="43"/>
      <c r="E17" s="43"/>
      <c r="F17" s="19"/>
      <c r="G17" s="19"/>
      <c r="H17" s="19"/>
    </row>
  </sheetData>
  <mergeCells count="6">
    <mergeCell ref="B3:D3"/>
    <mergeCell ref="C4:D4"/>
    <mergeCell ref="G4:H4"/>
    <mergeCell ref="K4:L4"/>
    <mergeCell ref="A17:E17"/>
    <mergeCell ref="A13:J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O25"/>
  <sheetViews>
    <sheetView workbookViewId="0"/>
  </sheetViews>
  <sheetFormatPr baseColWidth="10" defaultColWidth="11.44140625" defaultRowHeight="15" x14ac:dyDescent="0.35"/>
  <cols>
    <col min="1" max="1" width="26.6640625" style="7" customWidth="1"/>
    <col min="2" max="2" width="11.44140625" style="7"/>
    <col min="3" max="3" width="3.88671875" style="7" customWidth="1"/>
    <col min="4" max="4" width="11.88671875" style="7" customWidth="1"/>
    <col min="5" max="6" width="11.44140625" style="7"/>
    <col min="7" max="7" width="1.6640625" style="7" customWidth="1"/>
    <col min="8" max="10" width="11.44140625" style="7"/>
    <col min="11" max="11" width="3.88671875" style="7" customWidth="1"/>
    <col min="12" max="16384" width="11.44140625" style="7"/>
  </cols>
  <sheetData>
    <row r="1" spans="1:15" ht="16.2" customHeight="1" x14ac:dyDescent="0.35">
      <c r="A1" s="4" t="s">
        <v>38</v>
      </c>
      <c r="B1" s="5"/>
      <c r="C1" s="5"/>
      <c r="D1" s="5"/>
      <c r="E1" s="5"/>
      <c r="F1" s="6"/>
      <c r="G1" s="6"/>
      <c r="H1" s="6"/>
      <c r="I1" s="6"/>
      <c r="J1" s="6"/>
      <c r="K1" s="6"/>
      <c r="L1" s="6"/>
      <c r="M1" s="5"/>
      <c r="N1" s="6"/>
      <c r="O1" s="6"/>
    </row>
    <row r="2" spans="1:15" ht="16.2" customHeight="1" x14ac:dyDescent="0.35">
      <c r="A2" s="8"/>
      <c r="B2" s="8"/>
      <c r="C2" s="8"/>
      <c r="D2" s="8"/>
      <c r="E2" s="8"/>
      <c r="F2" s="6"/>
      <c r="G2" s="6"/>
      <c r="H2" s="6"/>
      <c r="I2" s="6"/>
      <c r="J2" s="6"/>
      <c r="K2" s="6"/>
      <c r="L2" s="6"/>
      <c r="M2" s="8"/>
      <c r="N2" s="6"/>
      <c r="O2" s="6"/>
    </row>
    <row r="3" spans="1:15" x14ac:dyDescent="0.35">
      <c r="A3" s="28"/>
      <c r="B3" s="44" t="s">
        <v>15</v>
      </c>
      <c r="C3" s="44"/>
      <c r="D3" s="44"/>
      <c r="E3" s="44"/>
      <c r="F3" s="44" t="s">
        <v>1</v>
      </c>
      <c r="G3" s="44"/>
      <c r="H3" s="44"/>
      <c r="I3" s="44"/>
      <c r="J3" s="44" t="s">
        <v>2</v>
      </c>
      <c r="K3" s="44"/>
      <c r="L3" s="44"/>
      <c r="M3" s="44"/>
      <c r="N3" s="21" t="s">
        <v>14</v>
      </c>
      <c r="O3" s="21"/>
    </row>
    <row r="4" spans="1:15" ht="51.6" customHeight="1" x14ac:dyDescent="0.35">
      <c r="A4" s="22"/>
      <c r="B4" s="23" t="s">
        <v>3</v>
      </c>
      <c r="C4" s="23"/>
      <c r="D4" s="45" t="s">
        <v>20</v>
      </c>
      <c r="E4" s="45"/>
      <c r="F4" s="23" t="s">
        <v>3</v>
      </c>
      <c r="G4" s="23"/>
      <c r="H4" s="45" t="s">
        <v>20</v>
      </c>
      <c r="I4" s="45"/>
      <c r="J4" s="23" t="s">
        <v>3</v>
      </c>
      <c r="K4" s="23"/>
      <c r="L4" s="45" t="s">
        <v>20</v>
      </c>
      <c r="M4" s="45"/>
      <c r="N4" s="24" t="s">
        <v>4</v>
      </c>
      <c r="O4" s="24"/>
    </row>
    <row r="5" spans="1:15" s="34" customFormat="1" x14ac:dyDescent="0.35">
      <c r="A5" s="32" t="s">
        <v>0</v>
      </c>
      <c r="B5" s="33">
        <v>6.0129223741034279</v>
      </c>
      <c r="C5" s="33" t="s">
        <v>5</v>
      </c>
      <c r="D5" s="32">
        <v>5.2</v>
      </c>
      <c r="E5" s="33">
        <v>6.9</v>
      </c>
      <c r="F5" s="33">
        <v>7.4752346277579722</v>
      </c>
      <c r="G5" s="33" t="s">
        <v>5</v>
      </c>
      <c r="H5" s="33">
        <v>6.5</v>
      </c>
      <c r="I5" s="32">
        <v>8.6</v>
      </c>
      <c r="J5" s="33">
        <v>4.5398885862757421</v>
      </c>
      <c r="K5" s="34" t="s">
        <v>5</v>
      </c>
      <c r="L5" s="33">
        <v>4</v>
      </c>
      <c r="M5" s="33">
        <v>5.2</v>
      </c>
      <c r="N5" s="33">
        <f>F5-J5</f>
        <v>2.9353460414822301</v>
      </c>
      <c r="O5" s="32" t="s">
        <v>8</v>
      </c>
    </row>
    <row r="6" spans="1:15" x14ac:dyDescent="0.35">
      <c r="A6" s="39" t="s">
        <v>44</v>
      </c>
      <c r="B6" s="25">
        <v>4.9756131399937145</v>
      </c>
      <c r="C6" s="25" t="s">
        <v>7</v>
      </c>
      <c r="D6" s="12">
        <v>3.6</v>
      </c>
      <c r="E6" s="11">
        <v>6.8</v>
      </c>
      <c r="F6" s="25">
        <v>6.343823201593243</v>
      </c>
      <c r="G6" s="25" t="s">
        <v>7</v>
      </c>
      <c r="H6" s="11">
        <v>4.5999999999999996</v>
      </c>
      <c r="I6" s="10">
        <v>8.6</v>
      </c>
      <c r="J6" s="25">
        <v>3.6009832687857997</v>
      </c>
      <c r="K6" s="6" t="s">
        <v>25</v>
      </c>
      <c r="L6" s="12">
        <v>1.8</v>
      </c>
      <c r="M6" s="11">
        <v>6.9</v>
      </c>
      <c r="N6" s="11">
        <f>F6-J6</f>
        <v>2.7428399328074433</v>
      </c>
      <c r="O6" s="10"/>
    </row>
    <row r="7" spans="1:15" x14ac:dyDescent="0.35">
      <c r="A7" s="38" t="s">
        <v>45</v>
      </c>
      <c r="B7" s="11">
        <v>6.2040622677801363</v>
      </c>
      <c r="C7" s="11" t="s">
        <v>5</v>
      </c>
      <c r="D7" s="11">
        <v>5.5</v>
      </c>
      <c r="E7" s="11">
        <v>7</v>
      </c>
      <c r="F7" s="11">
        <v>7.6833916037096008</v>
      </c>
      <c r="G7" s="11" t="s">
        <v>5</v>
      </c>
      <c r="H7" s="11">
        <v>6.7</v>
      </c>
      <c r="I7" s="10">
        <v>8.8000000000000007</v>
      </c>
      <c r="J7" s="11">
        <v>4.7131659327126822</v>
      </c>
      <c r="K7" s="7" t="s">
        <v>5</v>
      </c>
      <c r="L7" s="10">
        <v>4.2</v>
      </c>
      <c r="M7" s="11">
        <v>5.3</v>
      </c>
      <c r="N7" s="11">
        <f t="shared" ref="N7" si="0">F7-J7</f>
        <v>2.9702256709969186</v>
      </c>
      <c r="O7" s="10" t="s">
        <v>8</v>
      </c>
    </row>
    <row r="9" spans="1:15" x14ac:dyDescent="0.35">
      <c r="A9" s="13"/>
    </row>
    <row r="10" spans="1:15" x14ac:dyDescent="0.35">
      <c r="A10" s="14" t="s">
        <v>12</v>
      </c>
    </row>
    <row r="11" spans="1:15" x14ac:dyDescent="0.35">
      <c r="A11" s="15" t="s">
        <v>35</v>
      </c>
      <c r="B11" s="19"/>
      <c r="C11" s="19"/>
      <c r="D11" s="19"/>
      <c r="E11" s="19"/>
      <c r="F11" s="19"/>
      <c r="G11" s="19"/>
      <c r="H11" s="17"/>
      <c r="I11" s="18"/>
    </row>
    <row r="12" spans="1:15" x14ac:dyDescent="0.35">
      <c r="A12" s="15" t="s">
        <v>32</v>
      </c>
      <c r="B12" s="19"/>
      <c r="C12" s="19"/>
      <c r="D12" s="19"/>
      <c r="E12" s="19"/>
      <c r="F12" s="19"/>
      <c r="G12" s="19"/>
      <c r="H12" s="17"/>
      <c r="I12" s="18"/>
    </row>
    <row r="13" spans="1:15" x14ac:dyDescent="0.35">
      <c r="A13" s="10" t="s">
        <v>39</v>
      </c>
      <c r="B13" s="19"/>
      <c r="C13" s="19"/>
      <c r="D13" s="19"/>
      <c r="E13" s="19"/>
      <c r="F13" s="19"/>
      <c r="G13" s="19"/>
      <c r="H13" s="17"/>
      <c r="I13" s="18"/>
    </row>
    <row r="14" spans="1:15" x14ac:dyDescent="0.35">
      <c r="A14" s="15" t="s">
        <v>33</v>
      </c>
      <c r="B14" s="19"/>
      <c r="C14" s="19"/>
      <c r="D14" s="19"/>
      <c r="E14" s="19"/>
      <c r="F14" s="19"/>
      <c r="G14" s="19"/>
      <c r="H14" s="17"/>
      <c r="I14" s="18"/>
    </row>
    <row r="15" spans="1:15" x14ac:dyDescent="0.35">
      <c r="A15" s="15" t="s">
        <v>40</v>
      </c>
      <c r="B15" s="19"/>
      <c r="C15" s="19"/>
      <c r="D15" s="19"/>
      <c r="E15" s="19"/>
      <c r="F15" s="19"/>
      <c r="G15" s="19"/>
      <c r="H15" s="17"/>
      <c r="I15" s="18"/>
    </row>
    <row r="16" spans="1:15" ht="76.2" customHeight="1" x14ac:dyDescent="0.35">
      <c r="A16" s="43" t="s">
        <v>24</v>
      </c>
      <c r="B16" s="43"/>
      <c r="C16" s="43"/>
      <c r="D16" s="43"/>
      <c r="E16" s="43"/>
      <c r="F16" s="43"/>
      <c r="G16" s="43"/>
      <c r="H16" s="43"/>
      <c r="I16" s="43"/>
      <c r="J16" s="43"/>
      <c r="K16" s="43"/>
    </row>
    <row r="17" spans="1:14" s="10" customFormat="1" x14ac:dyDescent="0.35">
      <c r="A17" s="10" t="s">
        <v>41</v>
      </c>
    </row>
    <row r="18" spans="1:14" x14ac:dyDescent="0.35">
      <c r="A18" s="26"/>
      <c r="B18" s="19"/>
      <c r="C18" s="19"/>
      <c r="D18" s="19"/>
      <c r="E18" s="19"/>
      <c r="F18" s="19"/>
      <c r="G18" s="19"/>
      <c r="H18" s="19"/>
      <c r="I18" s="19"/>
      <c r="J18" s="19"/>
      <c r="K18" s="19"/>
      <c r="L18" s="19"/>
      <c r="M18" s="19"/>
      <c r="N18" s="19"/>
    </row>
    <row r="19" spans="1:14" ht="63" customHeight="1" x14ac:dyDescent="0.35">
      <c r="A19" s="43" t="s">
        <v>31</v>
      </c>
      <c r="B19" s="43"/>
      <c r="C19" s="43"/>
      <c r="D19" s="43"/>
      <c r="E19" s="43"/>
      <c r="F19" s="19"/>
      <c r="G19" s="19"/>
      <c r="H19" s="19"/>
    </row>
    <row r="25" spans="1:14" ht="26.4" customHeight="1" x14ac:dyDescent="0.35"/>
  </sheetData>
  <mergeCells count="8">
    <mergeCell ref="A19:E19"/>
    <mergeCell ref="A16:K16"/>
    <mergeCell ref="J3:M3"/>
    <mergeCell ref="B3:E3"/>
    <mergeCell ref="F3:I3"/>
    <mergeCell ref="D4:E4"/>
    <mergeCell ref="H4:I4"/>
    <mergeCell ref="L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Q25"/>
  <sheetViews>
    <sheetView workbookViewId="0"/>
  </sheetViews>
  <sheetFormatPr baseColWidth="10" defaultColWidth="11.44140625" defaultRowHeight="15" x14ac:dyDescent="0.35"/>
  <cols>
    <col min="1" max="1" width="38.88671875" style="7" customWidth="1"/>
    <col min="2" max="2" width="9.44140625" style="7" customWidth="1"/>
    <col min="3" max="3" width="4.5546875" style="7" customWidth="1"/>
    <col min="4" max="4" width="11.88671875" style="7" customWidth="1"/>
    <col min="5" max="6" width="11.44140625" style="7"/>
    <col min="7" max="7" width="4.6640625" style="7" customWidth="1"/>
    <col min="8" max="8" width="4.109375" style="7" customWidth="1"/>
    <col min="9" max="11" width="11.44140625" style="7"/>
    <col min="12" max="12" width="2.88671875" style="7" customWidth="1"/>
    <col min="13" max="13" width="4.109375" style="7" customWidth="1"/>
    <col min="14" max="16384" width="11.44140625" style="7"/>
  </cols>
  <sheetData>
    <row r="1" spans="1:17" ht="16.2" x14ac:dyDescent="0.35">
      <c r="A1" s="41" t="s">
        <v>46</v>
      </c>
      <c r="B1" s="5"/>
      <c r="C1" s="5"/>
      <c r="D1" s="5"/>
      <c r="E1" s="5"/>
      <c r="F1" s="6"/>
      <c r="G1" s="6"/>
      <c r="H1" s="6"/>
      <c r="I1" s="6"/>
      <c r="J1" s="6"/>
      <c r="K1" s="6"/>
      <c r="L1" s="6"/>
      <c r="M1" s="6"/>
      <c r="N1" s="6"/>
      <c r="O1" s="5"/>
      <c r="P1" s="6"/>
      <c r="Q1" s="6"/>
    </row>
    <row r="2" spans="1:17" ht="22.2" customHeight="1" x14ac:dyDescent="0.35">
      <c r="A2" s="8"/>
      <c r="B2" s="8"/>
      <c r="C2" s="8"/>
      <c r="D2" s="8"/>
      <c r="E2" s="8"/>
      <c r="F2" s="6"/>
      <c r="G2" s="6"/>
      <c r="H2" s="6"/>
      <c r="I2" s="6"/>
      <c r="J2" s="6"/>
      <c r="K2" s="6"/>
      <c r="L2" s="6"/>
      <c r="M2" s="6"/>
      <c r="N2" s="6"/>
      <c r="O2" s="8"/>
      <c r="P2" s="6"/>
      <c r="Q2" s="6"/>
    </row>
    <row r="3" spans="1:17" x14ac:dyDescent="0.35">
      <c r="A3" s="9"/>
      <c r="B3" s="44" t="s">
        <v>15</v>
      </c>
      <c r="C3" s="44"/>
      <c r="D3" s="44"/>
      <c r="E3" s="44"/>
      <c r="F3" s="44" t="s">
        <v>1</v>
      </c>
      <c r="G3" s="44"/>
      <c r="H3" s="44"/>
      <c r="I3" s="44"/>
      <c r="J3" s="44"/>
      <c r="K3" s="27" t="s">
        <v>2</v>
      </c>
      <c r="L3" s="27"/>
      <c r="M3" s="27"/>
      <c r="N3" s="27"/>
      <c r="O3" s="27"/>
      <c r="P3" s="21" t="s">
        <v>14</v>
      </c>
      <c r="Q3" s="21"/>
    </row>
    <row r="4" spans="1:17" ht="35.4" customHeight="1" x14ac:dyDescent="0.35">
      <c r="A4" s="22"/>
      <c r="B4" s="23" t="s">
        <v>3</v>
      </c>
      <c r="C4" s="23"/>
      <c r="D4" s="45" t="s">
        <v>20</v>
      </c>
      <c r="E4" s="45"/>
      <c r="F4" s="23" t="s">
        <v>3</v>
      </c>
      <c r="G4" s="23"/>
      <c r="H4" s="23"/>
      <c r="I4" s="45" t="s">
        <v>20</v>
      </c>
      <c r="J4" s="45"/>
      <c r="K4" s="23" t="s">
        <v>3</v>
      </c>
      <c r="L4" s="23"/>
      <c r="M4" s="23"/>
      <c r="N4" s="45" t="s">
        <v>20</v>
      </c>
      <c r="O4" s="45"/>
      <c r="P4" s="24" t="s">
        <v>4</v>
      </c>
      <c r="Q4" s="40"/>
    </row>
    <row r="5" spans="1:17" s="34" customFormat="1" x14ac:dyDescent="0.35">
      <c r="A5" s="35" t="s">
        <v>0</v>
      </c>
      <c r="B5" s="36">
        <v>6.1516320815552907</v>
      </c>
      <c r="C5" s="36"/>
      <c r="D5" s="37">
        <v>5.7</v>
      </c>
      <c r="E5" s="33">
        <v>6.6</v>
      </c>
      <c r="F5" s="36">
        <v>7.7956306279651182</v>
      </c>
      <c r="G5" s="36" t="s">
        <v>5</v>
      </c>
      <c r="H5" s="36"/>
      <c r="I5" s="37">
        <v>7.1</v>
      </c>
      <c r="J5" s="33">
        <v>8.6</v>
      </c>
      <c r="K5" s="36">
        <v>4.4718098969219895</v>
      </c>
      <c r="L5" s="36" t="s">
        <v>5</v>
      </c>
      <c r="M5" s="36"/>
      <c r="N5" s="36">
        <v>4</v>
      </c>
      <c r="O5" s="33">
        <v>5</v>
      </c>
      <c r="P5" s="33">
        <v>3.3238207310431287</v>
      </c>
      <c r="Q5" s="32" t="s">
        <v>8</v>
      </c>
    </row>
    <row r="6" spans="1:17" ht="16.2" x14ac:dyDescent="0.35">
      <c r="A6" s="38" t="s">
        <v>43</v>
      </c>
      <c r="B6" s="11">
        <v>14.32084026326527</v>
      </c>
      <c r="C6" s="30" t="s">
        <v>6</v>
      </c>
      <c r="D6" s="10">
        <v>10.8</v>
      </c>
      <c r="E6" s="11">
        <v>18.7</v>
      </c>
      <c r="F6" s="11">
        <v>19.801811790359515</v>
      </c>
      <c r="G6" s="11" t="s">
        <v>7</v>
      </c>
      <c r="H6" s="30" t="s">
        <v>6</v>
      </c>
      <c r="I6" s="10">
        <v>13.9</v>
      </c>
      <c r="J6" s="11">
        <v>27.4</v>
      </c>
      <c r="K6" s="11">
        <v>9.6075464638312589</v>
      </c>
      <c r="L6" s="11" t="s">
        <v>25</v>
      </c>
      <c r="M6" s="30" t="s">
        <v>6</v>
      </c>
      <c r="N6" s="10">
        <v>5.4</v>
      </c>
      <c r="O6" s="11">
        <v>16.600000000000001</v>
      </c>
      <c r="P6" s="11">
        <v>10.194265326528257</v>
      </c>
      <c r="Q6" s="10" t="s">
        <v>8</v>
      </c>
    </row>
    <row r="7" spans="1:17" ht="16.2" x14ac:dyDescent="0.35">
      <c r="A7" s="38" t="s">
        <v>26</v>
      </c>
      <c r="B7" s="11">
        <v>5.840407159480657</v>
      </c>
      <c r="C7" s="30" t="s">
        <v>6</v>
      </c>
      <c r="D7" s="10">
        <v>5.4</v>
      </c>
      <c r="E7" s="11">
        <v>6.3</v>
      </c>
      <c r="F7" s="11">
        <v>7.3785352812090599</v>
      </c>
      <c r="G7" s="11" t="s">
        <v>5</v>
      </c>
      <c r="H7" s="30" t="s">
        <v>6</v>
      </c>
      <c r="I7" s="10">
        <v>6.6</v>
      </c>
      <c r="J7" s="11">
        <v>8.1999999999999993</v>
      </c>
      <c r="K7" s="11">
        <v>4.2584184020697187</v>
      </c>
      <c r="L7" s="11" t="s">
        <v>5</v>
      </c>
      <c r="M7" s="30" t="s">
        <v>6</v>
      </c>
      <c r="N7" s="10">
        <v>3.8</v>
      </c>
      <c r="O7" s="11">
        <v>4.8</v>
      </c>
      <c r="P7" s="11">
        <v>3.1201168791393412</v>
      </c>
      <c r="Q7" s="10" t="s">
        <v>8</v>
      </c>
    </row>
    <row r="9" spans="1:17" x14ac:dyDescent="0.35">
      <c r="A9" s="13"/>
    </row>
    <row r="10" spans="1:17" x14ac:dyDescent="0.35">
      <c r="A10" s="14" t="s">
        <v>23</v>
      </c>
    </row>
    <row r="11" spans="1:17" x14ac:dyDescent="0.35">
      <c r="A11" s="15" t="s">
        <v>35</v>
      </c>
    </row>
    <row r="12" spans="1:17" x14ac:dyDescent="0.35">
      <c r="A12" s="10" t="s">
        <v>36</v>
      </c>
    </row>
    <row r="13" spans="1:17" x14ac:dyDescent="0.35">
      <c r="A13" s="15" t="s">
        <v>32</v>
      </c>
    </row>
    <row r="14" spans="1:17" x14ac:dyDescent="0.35">
      <c r="A14" s="15" t="s">
        <v>39</v>
      </c>
    </row>
    <row r="15" spans="1:17" x14ac:dyDescent="0.35">
      <c r="A15" s="15" t="s">
        <v>33</v>
      </c>
      <c r="B15" s="19"/>
      <c r="C15" s="19"/>
      <c r="D15" s="19"/>
      <c r="E15" s="19"/>
      <c r="F15" s="19"/>
      <c r="G15" s="19"/>
      <c r="H15" s="19"/>
      <c r="I15" s="17"/>
      <c r="J15" s="18"/>
    </row>
    <row r="16" spans="1:17" ht="73.5" customHeight="1" x14ac:dyDescent="0.35">
      <c r="A16" s="43" t="s">
        <v>19</v>
      </c>
      <c r="B16" s="43"/>
      <c r="C16" s="43"/>
      <c r="D16" s="43"/>
      <c r="E16" s="43"/>
      <c r="F16" s="43"/>
      <c r="G16" s="43"/>
      <c r="H16" s="43"/>
      <c r="I16" s="43"/>
      <c r="J16" s="43"/>
      <c r="K16" s="43"/>
      <c r="L16" s="43"/>
    </row>
    <row r="17" spans="1:10" x14ac:dyDescent="0.35">
      <c r="A17" s="10" t="s">
        <v>42</v>
      </c>
      <c r="B17" s="10"/>
      <c r="C17" s="10"/>
      <c r="D17" s="10"/>
      <c r="E17" s="10"/>
      <c r="F17" s="10"/>
      <c r="G17" s="10"/>
      <c r="H17" s="10"/>
      <c r="I17" s="10"/>
      <c r="J17" s="10"/>
    </row>
    <row r="19" spans="1:10" ht="59.25" customHeight="1" x14ac:dyDescent="0.35">
      <c r="A19" s="43" t="s">
        <v>31</v>
      </c>
      <c r="B19" s="43"/>
      <c r="C19" s="43"/>
      <c r="D19" s="43"/>
      <c r="E19" s="43"/>
      <c r="F19" s="19"/>
      <c r="G19" s="19"/>
      <c r="H19" s="19"/>
    </row>
    <row r="25" spans="1:10" ht="32.4" customHeight="1" x14ac:dyDescent="0.35"/>
  </sheetData>
  <mergeCells count="7">
    <mergeCell ref="N4:O4"/>
    <mergeCell ref="A16:L16"/>
    <mergeCell ref="A19:E19"/>
    <mergeCell ref="B3:E3"/>
    <mergeCell ref="F3:J3"/>
    <mergeCell ref="D4:E4"/>
    <mergeCell ref="I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Infos</vt:lpstr>
      <vt:lpstr>Jeunes</vt:lpstr>
      <vt:lpstr>Personnes aînées</vt:lpstr>
      <vt:lpstr>Personnes immigrantes</vt:lpstr>
      <vt:lpstr>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2024-07-30T14:00:22Z</dcterms:modified>
</cp:coreProperties>
</file>