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P:\inf_120h\BDSO pilotage\Avis de transfert\Vitrine Égalité\5-Santé_Intégration\Indic_5_5\Groupe populationnel\Fichier de téléchargement\"/>
    </mc:Choice>
  </mc:AlternateContent>
  <xr:revisionPtr revIDLastSave="0" documentId="13_ncr:1_{1B44E7AF-5D45-40FF-A404-C8D46C949A13}"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immigrantes" sheetId="3" r:id="rId3"/>
    <sheet name="Minorités visibles" sheetId="4" r:id="rId4"/>
    <sheet name="Minorités sexuell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4" l="1"/>
  <c r="Q6" i="4"/>
  <c r="Q7" i="4"/>
  <c r="O7" i="6"/>
  <c r="O6" i="6"/>
  <c r="O5" i="6"/>
  <c r="N7" i="3"/>
  <c r="N6" i="3"/>
  <c r="N5" i="3"/>
  <c r="N7" i="1"/>
  <c r="N6" i="1"/>
  <c r="N5" i="1"/>
</calcChain>
</file>

<file path=xl/sharedStrings.xml><?xml version="1.0" encoding="utf-8"?>
<sst xmlns="http://schemas.openxmlformats.org/spreadsheetml/2006/main" count="145" uniqueCount="47">
  <si>
    <t>Total</t>
  </si>
  <si>
    <t>Femmes</t>
  </si>
  <si>
    <t>Hommes</t>
  </si>
  <si>
    <t>%</t>
  </si>
  <si>
    <t>pt. %</t>
  </si>
  <si>
    <t xml:space="preserve"> </t>
  </si>
  <si>
    <t>a</t>
  </si>
  <si>
    <t>*</t>
  </si>
  <si>
    <t>†</t>
  </si>
  <si>
    <t>Personnes non issues de minorités visibles</t>
  </si>
  <si>
    <t>Institut de la statistique du Québec</t>
  </si>
  <si>
    <t>Vitrine statistique sur l'égalité entre les femmes et les hommes</t>
  </si>
  <si>
    <t>Notes</t>
  </si>
  <si>
    <t>Dimension : Santé</t>
  </si>
  <si>
    <t>Écart F-H</t>
  </si>
  <si>
    <t xml:space="preserve">Total </t>
  </si>
  <si>
    <t>15 à 29 ans</t>
  </si>
  <si>
    <t>30 ans et plus</t>
  </si>
  <si>
    <t xml:space="preserve">Notes: </t>
  </si>
  <si>
    <t>2.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</si>
  <si>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Intervalle de confiance (IC)  IC 95%</t>
  </si>
  <si>
    <t xml:space="preserve">Note: </t>
  </si>
  <si>
    <t>3.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</si>
  <si>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r>
      <t>Personnes de minorités sexuelles</t>
    </r>
    <r>
      <rPr>
        <vertAlign val="superscript"/>
        <sz val="10"/>
        <color theme="3"/>
        <rFont val="Open Sans"/>
        <family val="2"/>
      </rPr>
      <t>3</t>
    </r>
  </si>
  <si>
    <t>Personnes hétérosexuelles</t>
  </si>
  <si>
    <t>URL: Troubles d’anxiété (quebec.ca)</t>
  </si>
  <si>
    <t>Indicateur : Troubles de l'anxiété</t>
  </si>
  <si>
    <t>Sujet : Troubles de l'anxiété</t>
  </si>
  <si>
    <t>**</t>
  </si>
  <si>
    <t>* : Coefficient de variation entre 15 % et 25 %; interpréter avec prudence.</t>
  </si>
  <si>
    <r>
      <rPr>
        <b/>
        <sz val="10"/>
        <color rgb="FF223654"/>
        <rFont val="Open Sans"/>
        <family val="2"/>
      </rPr>
      <t xml:space="preserve">Source </t>
    </r>
    <r>
      <rPr>
        <sz val="10"/>
        <color rgb="FF223654"/>
        <rFont val="Open Sans"/>
        <family val="2"/>
      </rPr>
      <t xml:space="preserve">
Statistique Canada, </t>
    </r>
    <r>
      <rPr>
        <i/>
        <sz val="10"/>
        <color rgb="FF223654"/>
        <rFont val="Open Sans"/>
        <family val="2"/>
      </rPr>
      <t>Enquête sur la santé dans les collectivités canadiennes</t>
    </r>
    <r>
      <rPr>
        <sz val="10"/>
        <color rgb="FF223654"/>
        <rFont val="Open Sans"/>
        <family val="2"/>
      </rPr>
      <t>, fichiers annuels de partage. Adaptation par l’Institut de la statistique du Québec.</t>
    </r>
  </si>
  <si>
    <t>Personnes non immigrantes</t>
  </si>
  <si>
    <r>
      <t>Proportion de la population ayant reçu un diagnostic d’un trouble d’anxiété selon le groupe d’âge et le sexe, Québec, 2019-2020</t>
    </r>
    <r>
      <rPr>
        <b/>
        <vertAlign val="superscript"/>
        <sz val="10"/>
        <color rgb="FF223654"/>
        <rFont val="Open Sans"/>
        <family val="2"/>
      </rPr>
      <t>1,2</t>
    </r>
  </si>
  <si>
    <t>†: Différence significative entre les femmes et les hommes au seuil de 95 %.</t>
  </si>
  <si>
    <t>1. Toutes les estimations dans ce tableau excluent les catégories de non-réponses (« refus » et « ne sait pas ») au dénominateur.</t>
  </si>
  <si>
    <t>Univers : Population québécoise de 12 ans et plus.</t>
  </si>
  <si>
    <t>Personnes immigrantes</t>
  </si>
  <si>
    <t>** : Coefficient de variation supérieur à 25 %; estimation imprécise, fournie à titre indicatif seulement.</t>
  </si>
  <si>
    <t>a : Pour une variable donnée, le même exposant exprime une différence significative entre les proportions d’une même colonne au seuil de 0,05.</t>
  </si>
  <si>
    <t>2. Les estimations dans ce tableau excluent la catégorie de non-réponse (« non déclaré ») au numérateur. La catégorie « enchaînement valide » est incluse dans la catégorie des personnes non immigrantes.</t>
  </si>
  <si>
    <t>Univers : Population québécoise de 12 ans et plus.</t>
  </si>
  <si>
    <t>Personnes issues de minorités visibles</t>
  </si>
  <si>
    <r>
      <t>Proportion de la population ayant reçu un diagnostic d’un trouble d’anxiété selon le statut d’immigration et le sexe, Québec, 2019-2020</t>
    </r>
    <r>
      <rPr>
        <b/>
        <vertAlign val="superscript"/>
        <sz val="10"/>
        <color rgb="FF223654"/>
        <rFont val="Open Sans"/>
        <family val="2"/>
      </rPr>
      <t>1,2,3</t>
    </r>
  </si>
  <si>
    <r>
      <t>Proportion la population ayant reçu un diagnostic d’un trouble d’anxiété selon le groupe de la diversité sexuelle et le sexe, Québec, 2017-2020</t>
    </r>
    <r>
      <rPr>
        <b/>
        <vertAlign val="superscript"/>
        <sz val="10"/>
        <color rgb="FF223654"/>
        <rFont val="Open Sans"/>
        <family val="2"/>
      </rPr>
      <t>1, 2</t>
    </r>
  </si>
  <si>
    <t>Univers : Population québécoise de 15 ans et plus.</t>
  </si>
  <si>
    <t>Dernière mise à jour : 30 juillet 2024</t>
  </si>
  <si>
    <r>
      <t>Proportion de la population ayant reçu un diagnostic d’un trouble d’anxiété selon l’appartenance ou non à une minorité visible et le sexe, Québec, 2019-2020</t>
    </r>
    <r>
      <rPr>
        <b/>
        <vertAlign val="superscript"/>
        <sz val="10"/>
        <color rgb="FF223654"/>
        <rFont val="Open Sans"/>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</si>
</sst>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0"/>
      <color rgb="FF223654"/>
      <name val="Open Sans"/>
      <family val="2"/>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b/>
      <vertAlign val="superscript"/>
      <sz val="10"/>
      <color rgb="FF223654"/>
      <name val="Open Sans"/>
      <family val="2"/>
    </font>
    <font>
      <i/>
      <strike/>
      <sz val="10"/>
      <color rgb="FF223654"/>
      <name val="Open Sans"/>
      <family val="2"/>
    </font>
    <font>
      <strike/>
      <sz val="10"/>
      <color rgb="FF223654"/>
      <name val="Open Sans"/>
      <family val="2"/>
    </font>
    <font>
      <sz val="10"/>
      <color theme="3"/>
      <name val="Open Sans"/>
      <family val="2"/>
    </font>
    <font>
      <i/>
      <sz val="10"/>
      <color rgb="FF223654"/>
      <name val="Open Sans"/>
      <family val="2"/>
    </font>
    <font>
      <vertAlign val="superscript"/>
      <sz val="10"/>
      <color theme="3"/>
      <name val="Open Sans"/>
      <family val="2"/>
    </font>
    <font>
      <b/>
      <sz val="10"/>
      <color theme="3"/>
      <name val="Open Sans"/>
      <family val="2"/>
    </font>
    <font>
      <b/>
      <sz val="10"/>
      <color theme="1"/>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48">
    <xf numFmtId="0" fontId="0" fillId="0" borderId="0" xfId="0"/>
    <xf numFmtId="0" fontId="4" fillId="0" borderId="0" xfId="0" applyFont="1"/>
    <xf numFmtId="0" fontId="5" fillId="0" borderId="0" xfId="2" applyFont="1"/>
    <xf numFmtId="0" fontId="3" fillId="0" borderId="0" xfId="1"/>
    <xf numFmtId="0" fontId="1" fillId="2" borderId="0" xfId="0" applyFont="1" applyFill="1"/>
    <xf numFmtId="0" fontId="7" fillId="2" borderId="0" xfId="0" applyFont="1" applyFill="1"/>
    <xf numFmtId="2" fontId="2" fillId="2" borderId="0" xfId="0" applyNumberFormat="1" applyFont="1" applyFill="1"/>
    <xf numFmtId="0" fontId="4" fillId="2" borderId="0" xfId="0" applyFont="1" applyFill="1"/>
    <xf numFmtId="49" fontId="8" fillId="2" borderId="0" xfId="0" applyNumberFormat="1" applyFont="1" applyFill="1"/>
    <xf numFmtId="0" fontId="4" fillId="3" borderId="0" xfId="0" applyFont="1" applyFill="1"/>
    <xf numFmtId="0" fontId="9" fillId="2" borderId="0" xfId="0" applyFont="1" applyFill="1"/>
    <xf numFmtId="164" fontId="9" fillId="2" borderId="0" xfId="0" applyNumberFormat="1" applyFont="1" applyFill="1"/>
    <xf numFmtId="0" fontId="9" fillId="2" borderId="0" xfId="0" applyFont="1" applyFill="1" applyAlignment="1">
      <alignment horizontal="right"/>
    </xf>
    <xf numFmtId="3" fontId="5" fillId="2" borderId="0" xfId="1" applyNumberFormat="1" applyFont="1" applyFill="1" applyBorder="1" applyAlignment="1">
      <alignment vertical="center"/>
    </xf>
    <xf numFmtId="3" fontId="1" fillId="2" borderId="0" xfId="0" applyNumberFormat="1" applyFont="1" applyFill="1" applyAlignment="1">
      <alignment vertical="center"/>
    </xf>
    <xf numFmtId="0" fontId="2" fillId="2" borderId="0" xfId="0" applyFont="1" applyFill="1" applyAlignment="1">
      <alignment horizontal="left"/>
    </xf>
    <xf numFmtId="2"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vertical="top" wrapText="1"/>
    </xf>
    <xf numFmtId="3" fontId="2" fillId="2" borderId="0" xfId="0" applyNumberFormat="1" applyFont="1" applyFill="1" applyAlignment="1">
      <alignment vertical="center"/>
    </xf>
    <xf numFmtId="2" fontId="2" fillId="3" borderId="1" xfId="0" applyNumberFormat="1" applyFont="1" applyFill="1" applyBorder="1"/>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164" fontId="9" fillId="2" borderId="0" xfId="0" applyNumberFormat="1" applyFont="1" applyFill="1" applyAlignment="1">
      <alignment horizontal="right"/>
    </xf>
    <xf numFmtId="0" fontId="9" fillId="2" borderId="0" xfId="0" applyFont="1" applyFill="1" applyAlignment="1">
      <alignment horizontal="left" vertical="top" wrapText="1" indent="1"/>
    </xf>
    <xf numFmtId="0" fontId="2" fillId="3" borderId="1" xfId="0" applyFont="1" applyFill="1" applyBorder="1"/>
    <xf numFmtId="0" fontId="2" fillId="3" borderId="0" xfId="0" applyFont="1" applyFill="1" applyAlignment="1">
      <alignment vertical="center"/>
    </xf>
    <xf numFmtId="0" fontId="11" fillId="2" borderId="0" xfId="0" applyFont="1" applyFill="1"/>
    <xf numFmtId="164" fontId="11" fillId="2" borderId="0" xfId="0" applyNumberFormat="1" applyFont="1" applyFill="1" applyAlignment="1">
      <alignment horizontal="right"/>
    </xf>
    <xf numFmtId="164" fontId="11" fillId="2" borderId="0" xfId="0" applyNumberFormat="1" applyFont="1" applyFill="1" applyAlignment="1">
      <alignment horizontal="left"/>
    </xf>
    <xf numFmtId="0" fontId="2" fillId="0" borderId="0" xfId="0" applyFont="1"/>
    <xf numFmtId="164" fontId="11" fillId="2" borderId="0" xfId="0" applyNumberFormat="1" applyFont="1" applyFill="1"/>
    <xf numFmtId="0" fontId="12" fillId="2" borderId="0" xfId="0" applyFont="1" applyFill="1"/>
    <xf numFmtId="164" fontId="12" fillId="2" borderId="0" xfId="0" applyNumberFormat="1" applyFont="1" applyFill="1"/>
    <xf numFmtId="0" fontId="13" fillId="2" borderId="0" xfId="0" applyFont="1" applyFill="1"/>
    <xf numFmtId="0" fontId="1" fillId="2" borderId="0" xfId="0" applyFont="1" applyFill="1" applyAlignment="1">
      <alignment horizontal="left" vertical="center"/>
    </xf>
    <xf numFmtId="0" fontId="12" fillId="2" borderId="0" xfId="0" applyFont="1" applyFill="1" applyAlignment="1">
      <alignment horizontal="right"/>
    </xf>
    <xf numFmtId="164" fontId="12" fillId="2" borderId="0" xfId="0" applyNumberFormat="1" applyFont="1" applyFill="1" applyAlignment="1">
      <alignment horizontal="right"/>
    </xf>
    <xf numFmtId="0" fontId="2" fillId="2" borderId="0" xfId="0" applyFont="1" applyFill="1" applyAlignment="1">
      <alignment horizontal="left" vertical="center" indent="1"/>
    </xf>
    <xf numFmtId="0" fontId="9" fillId="2" borderId="0" xfId="0" applyFont="1" applyFill="1" applyAlignment="1">
      <alignment horizontal="left" indent="1"/>
    </xf>
    <xf numFmtId="0" fontId="1" fillId="0" borderId="0" xfId="0" applyFont="1" applyAlignment="1">
      <alignment vertical="center"/>
    </xf>
    <xf numFmtId="0" fontId="2" fillId="2" borderId="0" xfId="0" applyFont="1" applyFill="1" applyAlignment="1">
      <alignment horizontal="left" vertical="center"/>
    </xf>
    <xf numFmtId="0" fontId="14" fillId="0" borderId="0" xfId="0" applyFont="1"/>
    <xf numFmtId="0" fontId="2" fillId="3" borderId="1" xfId="0" applyFont="1" applyFill="1" applyBorder="1" applyAlignment="1">
      <alignment horizontal="center"/>
    </xf>
    <xf numFmtId="0" fontId="2" fillId="2" borderId="0" xfId="0" applyFont="1" applyFill="1" applyAlignment="1">
      <alignment horizontal="left" vertical="top" wrapText="1"/>
    </xf>
    <xf numFmtId="0" fontId="2" fillId="3" borderId="1" xfId="0" applyFont="1" applyFill="1" applyBorder="1" applyAlignment="1">
      <alignment horizontal="center" wrapText="1"/>
    </xf>
    <xf numFmtId="2" fontId="2" fillId="3" borderId="1" xfId="0" applyNumberFormat="1" applyFont="1" applyFill="1" applyBorder="1" applyAlignment="1">
      <alignment horizontal="center"/>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20955</xdr:rowOff>
    </xdr:from>
    <xdr:to>
      <xdr:col>12</xdr:col>
      <xdr:colOff>140970</xdr:colOff>
      <xdr:row>55</xdr:row>
      <xdr:rowOff>171450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5"/>
          <a:ext cx="9532621" cy="869442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Trouble d’anxiété :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 rapporte à un trouble d’anxiété diagnostiqué par un professionnel ou une professionnelle de la santé (problème de santé qui devrait durer ou qui dure depuis six mois ou plus). Il comprend les phobies, le trouble obsessionnel compulsif et le trouble panique. </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Minorités sexuelles</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Population québécoise de 15 ans et plus.</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Autre groupe de population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Population québécoise de 12 ans et plus.</a:t>
          </a:r>
        </a:p>
        <a:p>
          <a:endParaRPr lang="fr-CA" sz="11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des groupes de population </a:t>
          </a: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statut d’immigration</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 </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 </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 </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 </a:t>
          </a:r>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a:t>
          </a: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composantes annuelles de 2019 à 2020 ont été combinées afin de produire des estimations sur les jeunes, les personnes immigrantes et les personnes issues de minorités visibles. Les enquêtes de 2017 à 2020 ont été combinées afin d’avoir des estimations d’une puissance acceptable pour les personnes de minorités sexuelles. Les données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ne permettent pas de produire de résultats pour les sept groupes populationnels d’intérêt présentés dans la vitrine. Ainsi, comme la source de données ne permet pas d’identifier les personnes ayant une incapacité, aucun résultat ne peut être présenté pour ce groupe. De plus, les estimations portant sur les personnes aînées de 65 ans et plus ne peuvent être diffusées pour des raisons de précision ou de confidentialité.</a:t>
          </a:r>
        </a:p>
        <a:p>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été réalisés afin d’évaluer si l’effet du sexe sur l’indicateur est modulé par le fait d’appartenir ou non à un des groupes de population visés.</a:t>
          </a:r>
        </a:p>
        <a:p>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sante/troubles-anxie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10</v>
      </c>
      <c r="B1" s="1"/>
      <c r="C1" s="1"/>
      <c r="D1" s="1"/>
      <c r="E1" s="1"/>
      <c r="F1" s="1"/>
      <c r="G1" s="1"/>
      <c r="H1" s="1"/>
      <c r="I1" s="1"/>
      <c r="J1" s="1"/>
    </row>
    <row r="2" spans="1:10" ht="15" x14ac:dyDescent="0.35">
      <c r="A2" s="1" t="s">
        <v>11</v>
      </c>
      <c r="B2" s="1"/>
      <c r="C2" s="1"/>
      <c r="D2" s="1"/>
      <c r="E2" s="1"/>
      <c r="F2" s="1"/>
      <c r="G2" s="1"/>
      <c r="H2" s="1"/>
      <c r="I2" s="1"/>
      <c r="J2" s="1"/>
    </row>
    <row r="3" spans="1:10" ht="15" x14ac:dyDescent="0.35">
      <c r="A3" s="1" t="s">
        <v>26</v>
      </c>
      <c r="B3" s="1"/>
      <c r="C3" s="1"/>
      <c r="D3" s="1"/>
      <c r="E3" s="1"/>
      <c r="F3" s="1"/>
      <c r="G3" s="1"/>
      <c r="H3" s="1"/>
      <c r="I3" s="1"/>
      <c r="J3" s="1"/>
    </row>
    <row r="4" spans="1:10" ht="15" x14ac:dyDescent="0.35">
      <c r="A4" s="1" t="s">
        <v>13</v>
      </c>
      <c r="B4" s="1"/>
      <c r="C4" s="1"/>
      <c r="D4" s="1"/>
      <c r="E4" s="1"/>
      <c r="F4" s="1"/>
      <c r="G4" s="1"/>
      <c r="H4" s="1"/>
      <c r="I4" s="1"/>
      <c r="J4" s="1"/>
    </row>
    <row r="5" spans="1:10" ht="15" x14ac:dyDescent="0.35">
      <c r="A5" s="1" t="s">
        <v>27</v>
      </c>
      <c r="B5" s="1"/>
      <c r="C5" s="1"/>
      <c r="D5" s="1"/>
      <c r="E5" s="1"/>
      <c r="F5" s="1"/>
      <c r="G5" s="1"/>
      <c r="H5" s="1"/>
      <c r="I5" s="1"/>
      <c r="J5" s="1"/>
    </row>
    <row r="6" spans="1:10" ht="15" x14ac:dyDescent="0.35">
      <c r="A6" s="1"/>
      <c r="B6" s="1"/>
      <c r="C6" s="1"/>
      <c r="D6" s="1"/>
      <c r="E6" s="1"/>
      <c r="F6" s="1"/>
      <c r="G6" s="1"/>
      <c r="H6" s="1"/>
      <c r="I6" s="1"/>
      <c r="J6" s="1"/>
    </row>
    <row r="7" spans="1:10" ht="15" x14ac:dyDescent="0.35">
      <c r="A7" s="3" t="s">
        <v>25</v>
      </c>
      <c r="B7" s="1"/>
      <c r="C7" s="1"/>
      <c r="D7" s="1"/>
      <c r="E7" s="1"/>
      <c r="F7" s="1"/>
      <c r="G7" s="1"/>
      <c r="H7" s="1"/>
      <c r="I7" s="1"/>
      <c r="J7" s="1"/>
    </row>
    <row r="8" spans="1:10" ht="15" x14ac:dyDescent="0.35">
      <c r="A8" s="43" t="s">
        <v>45</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7" r:id="rId1" display="https://statistique.quebec.ca/vitrine/egalite/dimensions-egalite/sante/troubles-anxiete" xr:uid="{BC255973-4E46-4C7D-8D89-1E1E1E36857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workbookViewId="0"/>
  </sheetViews>
  <sheetFormatPr baseColWidth="10" defaultColWidth="11.44140625" defaultRowHeight="15" x14ac:dyDescent="0.35"/>
  <cols>
    <col min="1" max="1" width="26.6640625" style="7" customWidth="1"/>
    <col min="2" max="2" width="11.44140625" style="7"/>
    <col min="3" max="3" width="3.33203125" style="7" customWidth="1"/>
    <col min="4" max="4" width="11.88671875" style="7" customWidth="1"/>
    <col min="5" max="6" width="11.44140625" style="7"/>
    <col min="7" max="7" width="4.88671875" style="7" customWidth="1"/>
    <col min="8" max="10" width="11.44140625" style="7"/>
    <col min="11" max="11" width="6.33203125" style="7" customWidth="1"/>
    <col min="12" max="16384" width="11.44140625" style="7"/>
  </cols>
  <sheetData>
    <row r="1" spans="1:15" ht="16.2" x14ac:dyDescent="0.35">
      <c r="A1" s="4" t="s">
        <v>32</v>
      </c>
      <c r="B1" s="5"/>
      <c r="C1" s="5"/>
      <c r="D1" s="5"/>
      <c r="E1" s="5"/>
      <c r="F1" s="6"/>
      <c r="G1" s="6"/>
      <c r="H1" s="6"/>
      <c r="I1" s="6"/>
      <c r="J1" s="6"/>
      <c r="K1" s="6"/>
      <c r="L1" s="6"/>
      <c r="M1" s="5"/>
      <c r="N1" s="6"/>
      <c r="O1" s="6"/>
    </row>
    <row r="2" spans="1:15" x14ac:dyDescent="0.35">
      <c r="A2" s="8"/>
      <c r="B2" s="8"/>
      <c r="C2" s="8"/>
      <c r="D2" s="8"/>
      <c r="E2" s="8"/>
      <c r="F2" s="6"/>
      <c r="G2" s="6"/>
      <c r="H2" s="6"/>
      <c r="I2" s="6"/>
      <c r="J2" s="6"/>
      <c r="K2" s="6"/>
      <c r="L2" s="6"/>
      <c r="M2" s="8"/>
      <c r="N2" s="6"/>
      <c r="O2" s="6"/>
    </row>
    <row r="3" spans="1:15" ht="26.4" customHeight="1" x14ac:dyDescent="0.35">
      <c r="A3" s="9"/>
      <c r="B3" s="44" t="s">
        <v>15</v>
      </c>
      <c r="C3" s="44"/>
      <c r="D3" s="44"/>
      <c r="E3" s="44"/>
      <c r="F3" s="44" t="s">
        <v>1</v>
      </c>
      <c r="G3" s="44"/>
      <c r="H3" s="44"/>
      <c r="I3" s="44"/>
      <c r="J3" s="44" t="s">
        <v>2</v>
      </c>
      <c r="K3" s="44"/>
      <c r="L3" s="44"/>
      <c r="M3" s="44"/>
      <c r="N3" s="20" t="s">
        <v>14</v>
      </c>
      <c r="O3" s="20"/>
    </row>
    <row r="4" spans="1:15" ht="45.6" customHeight="1" x14ac:dyDescent="0.35">
      <c r="A4" s="21"/>
      <c r="B4" s="22" t="s">
        <v>3</v>
      </c>
      <c r="C4" s="22"/>
      <c r="D4" s="46" t="s">
        <v>20</v>
      </c>
      <c r="E4" s="46"/>
      <c r="F4" s="22" t="s">
        <v>3</v>
      </c>
      <c r="G4" s="22"/>
      <c r="H4" s="46" t="s">
        <v>20</v>
      </c>
      <c r="I4" s="46"/>
      <c r="J4" s="22" t="s">
        <v>3</v>
      </c>
      <c r="K4" s="22"/>
      <c r="L4" s="46" t="s">
        <v>20</v>
      </c>
      <c r="M4" s="46"/>
      <c r="N4" s="23" t="s">
        <v>4</v>
      </c>
      <c r="O4" s="23"/>
    </row>
    <row r="5" spans="1:15" s="35" customFormat="1" ht="19.2" customHeight="1" x14ac:dyDescent="0.35">
      <c r="A5" s="33" t="s">
        <v>0</v>
      </c>
      <c r="B5" s="34">
        <v>8.4868084614699093</v>
      </c>
      <c r="C5" s="34"/>
      <c r="D5" s="33">
        <v>7.4</v>
      </c>
      <c r="E5" s="34">
        <v>9.6999999999999993</v>
      </c>
      <c r="F5" s="34">
        <v>11.119601307626221</v>
      </c>
      <c r="G5" s="34"/>
      <c r="H5" s="33">
        <v>10.1</v>
      </c>
      <c r="I5" s="34">
        <v>12.2</v>
      </c>
      <c r="J5" s="34">
        <v>5.8292784987931423</v>
      </c>
      <c r="K5" s="34"/>
      <c r="L5" s="34">
        <v>5</v>
      </c>
      <c r="M5" s="34">
        <v>6.8</v>
      </c>
      <c r="N5" s="34">
        <f>F5-J5</f>
        <v>5.2903228088330785</v>
      </c>
      <c r="O5" s="33" t="s">
        <v>8</v>
      </c>
    </row>
    <row r="6" spans="1:15" ht="16.2" x14ac:dyDescent="0.35">
      <c r="A6" s="40" t="s">
        <v>16</v>
      </c>
      <c r="B6" s="11">
        <v>11.085221471635839</v>
      </c>
      <c r="C6" s="11" t="s">
        <v>7</v>
      </c>
      <c r="D6" s="10">
        <v>7.9</v>
      </c>
      <c r="E6" s="11">
        <v>15.4</v>
      </c>
      <c r="F6" s="11">
        <v>15.549915458835747</v>
      </c>
      <c r="G6" s="28" t="s">
        <v>7</v>
      </c>
      <c r="H6" s="10">
        <v>10.8</v>
      </c>
      <c r="I6" s="11">
        <v>21.9</v>
      </c>
      <c r="J6" s="11">
        <v>6.8003076019390178</v>
      </c>
      <c r="K6" s="28"/>
      <c r="L6" s="10">
        <v>5.3</v>
      </c>
      <c r="M6" s="10">
        <v>8.6999999999999993</v>
      </c>
      <c r="N6" s="11">
        <f>F6-J6</f>
        <v>8.7496078568967288</v>
      </c>
      <c r="O6" s="10" t="s">
        <v>8</v>
      </c>
    </row>
    <row r="7" spans="1:15" ht="16.2" x14ac:dyDescent="0.35">
      <c r="A7" s="40" t="s">
        <v>17</v>
      </c>
      <c r="B7" s="11">
        <v>7.8259855231655697</v>
      </c>
      <c r="C7" s="11"/>
      <c r="D7" s="11">
        <v>6.8</v>
      </c>
      <c r="E7" s="11">
        <v>9</v>
      </c>
      <c r="F7" s="11">
        <v>10.161635393721831</v>
      </c>
      <c r="G7" s="28"/>
      <c r="H7" s="10">
        <v>9.1999999999999993</v>
      </c>
      <c r="I7" s="11">
        <v>11.2</v>
      </c>
      <c r="J7" s="11">
        <v>5.4340737401112849</v>
      </c>
      <c r="K7" s="28" t="s">
        <v>5</v>
      </c>
      <c r="L7" s="10">
        <v>4.5999999999999996</v>
      </c>
      <c r="M7" s="10">
        <v>6.5</v>
      </c>
      <c r="N7" s="11">
        <f t="shared" ref="N7" si="0">F7-J7</f>
        <v>4.7275616536105458</v>
      </c>
      <c r="O7" s="10" t="s">
        <v>8</v>
      </c>
    </row>
    <row r="9" spans="1:15" x14ac:dyDescent="0.35">
      <c r="A9" s="13"/>
    </row>
    <row r="10" spans="1:15" x14ac:dyDescent="0.35">
      <c r="A10" s="14" t="s">
        <v>12</v>
      </c>
    </row>
    <row r="11" spans="1:15" x14ac:dyDescent="0.35">
      <c r="A11" s="15" t="s">
        <v>33</v>
      </c>
      <c r="B11" s="18"/>
      <c r="C11" s="18"/>
      <c r="D11" s="18"/>
      <c r="E11" s="18"/>
      <c r="F11" s="18"/>
      <c r="G11" s="18"/>
      <c r="H11" s="18"/>
      <c r="I11" s="18"/>
      <c r="J11" s="18"/>
      <c r="K11" s="16"/>
      <c r="L11" s="17"/>
    </row>
    <row r="12" spans="1:15" x14ac:dyDescent="0.35">
      <c r="A12" s="15" t="s">
        <v>29</v>
      </c>
      <c r="B12" s="18"/>
      <c r="C12" s="18"/>
      <c r="D12" s="18"/>
      <c r="E12" s="18"/>
      <c r="F12" s="18"/>
      <c r="G12" s="18"/>
      <c r="H12" s="18"/>
      <c r="I12" s="18"/>
      <c r="J12" s="18"/>
      <c r="K12" s="16"/>
      <c r="L12" s="17"/>
    </row>
    <row r="13" spans="1:15" x14ac:dyDescent="0.35">
      <c r="A13" s="15" t="s">
        <v>34</v>
      </c>
      <c r="B13" s="18"/>
      <c r="C13" s="18"/>
      <c r="D13" s="18"/>
      <c r="E13" s="18"/>
      <c r="F13" s="18"/>
      <c r="G13" s="18"/>
      <c r="H13" s="18"/>
      <c r="I13" s="18"/>
      <c r="J13" s="18"/>
      <c r="K13" s="16"/>
      <c r="L13" s="17"/>
    </row>
    <row r="14" spans="1:15" ht="66" customHeight="1" x14ac:dyDescent="0.35">
      <c r="A14" s="45" t="s">
        <v>19</v>
      </c>
      <c r="B14" s="45"/>
      <c r="C14" s="45"/>
      <c r="D14" s="45"/>
      <c r="E14" s="45"/>
      <c r="F14" s="45"/>
      <c r="G14" s="45"/>
      <c r="H14" s="45"/>
      <c r="I14" s="45"/>
      <c r="J14" s="45"/>
      <c r="K14" s="45"/>
      <c r="L14" s="45"/>
      <c r="M14" s="45"/>
      <c r="N14" s="45"/>
    </row>
    <row r="15" spans="1:15" s="10" customFormat="1" x14ac:dyDescent="0.35">
      <c r="A15" s="10" t="s">
        <v>35</v>
      </c>
    </row>
    <row r="16" spans="1:15" x14ac:dyDescent="0.35">
      <c r="A16" s="19"/>
    </row>
    <row r="17" spans="1:15" ht="39" customHeight="1" x14ac:dyDescent="0.35">
      <c r="A17" s="45" t="s">
        <v>30</v>
      </c>
      <c r="B17" s="45"/>
      <c r="C17" s="45"/>
      <c r="D17" s="45"/>
      <c r="E17" s="45"/>
      <c r="F17" s="45"/>
      <c r="G17" s="45"/>
      <c r="H17" s="45"/>
      <c r="I17" s="45"/>
      <c r="J17" s="45"/>
      <c r="K17" s="45"/>
      <c r="L17" s="45"/>
      <c r="M17" s="45"/>
      <c r="N17" s="45"/>
      <c r="O17" s="45"/>
    </row>
  </sheetData>
  <mergeCells count="8">
    <mergeCell ref="B3:E3"/>
    <mergeCell ref="F3:I3"/>
    <mergeCell ref="J3:M3"/>
    <mergeCell ref="A14:N14"/>
    <mergeCell ref="A17:O17"/>
    <mergeCell ref="D4:E4"/>
    <mergeCell ref="H4:I4"/>
    <mergeCell ref="L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O25"/>
  <sheetViews>
    <sheetView workbookViewId="0"/>
  </sheetViews>
  <sheetFormatPr baseColWidth="10" defaultColWidth="11.44140625" defaultRowHeight="15" x14ac:dyDescent="0.35"/>
  <cols>
    <col min="1" max="1" width="26.6640625" style="7" customWidth="1"/>
    <col min="2" max="2" width="11.44140625" style="7"/>
    <col min="3" max="3" width="3.6640625" style="7" customWidth="1"/>
    <col min="4" max="4" width="11.88671875" style="7" customWidth="1"/>
    <col min="5" max="6" width="11.44140625" style="7"/>
    <col min="7" max="7" width="1.6640625" style="7" customWidth="1"/>
    <col min="8" max="10" width="11.44140625" style="7"/>
    <col min="11" max="11" width="3.6640625" style="7" customWidth="1"/>
    <col min="12" max="16384" width="11.44140625" style="7"/>
  </cols>
  <sheetData>
    <row r="1" spans="1:15" ht="16.2" customHeight="1" x14ac:dyDescent="0.35">
      <c r="A1" s="4" t="s">
        <v>42</v>
      </c>
      <c r="B1" s="5"/>
      <c r="C1" s="5"/>
      <c r="D1" s="5"/>
      <c r="E1" s="5"/>
      <c r="F1" s="6"/>
      <c r="G1" s="6"/>
      <c r="H1" s="6"/>
      <c r="I1" s="6"/>
      <c r="J1" s="6"/>
      <c r="K1" s="6"/>
      <c r="L1" s="6"/>
      <c r="M1" s="5"/>
      <c r="N1" s="6"/>
      <c r="O1" s="6"/>
    </row>
    <row r="2" spans="1:15" ht="16.2" customHeight="1" x14ac:dyDescent="0.35">
      <c r="A2" s="8"/>
      <c r="B2" s="8"/>
      <c r="C2" s="8"/>
      <c r="D2" s="8"/>
      <c r="E2" s="8"/>
      <c r="F2" s="6"/>
      <c r="G2" s="6"/>
      <c r="H2" s="6"/>
      <c r="I2" s="6"/>
      <c r="J2" s="6"/>
      <c r="K2" s="6"/>
      <c r="L2" s="6"/>
      <c r="M2" s="8"/>
      <c r="N2" s="6"/>
      <c r="O2" s="6"/>
    </row>
    <row r="3" spans="1:15" x14ac:dyDescent="0.35">
      <c r="A3" s="27"/>
      <c r="B3" s="44" t="s">
        <v>15</v>
      </c>
      <c r="C3" s="44"/>
      <c r="D3" s="44"/>
      <c r="E3" s="44"/>
      <c r="F3" s="44" t="s">
        <v>1</v>
      </c>
      <c r="G3" s="44"/>
      <c r="H3" s="44"/>
      <c r="I3" s="44"/>
      <c r="J3" s="44" t="s">
        <v>2</v>
      </c>
      <c r="K3" s="44"/>
      <c r="L3" s="44"/>
      <c r="M3" s="44"/>
      <c r="N3" s="20" t="s">
        <v>14</v>
      </c>
      <c r="O3" s="20"/>
    </row>
    <row r="4" spans="1:15" ht="51.6" customHeight="1" x14ac:dyDescent="0.35">
      <c r="A4" s="21"/>
      <c r="B4" s="22" t="s">
        <v>3</v>
      </c>
      <c r="C4" s="22"/>
      <c r="D4" s="46" t="s">
        <v>20</v>
      </c>
      <c r="E4" s="46"/>
      <c r="F4" s="22" t="s">
        <v>3</v>
      </c>
      <c r="G4" s="22"/>
      <c r="H4" s="46" t="s">
        <v>20</v>
      </c>
      <c r="I4" s="46"/>
      <c r="J4" s="22" t="s">
        <v>3</v>
      </c>
      <c r="K4" s="22"/>
      <c r="L4" s="46" t="s">
        <v>20</v>
      </c>
      <c r="M4" s="46"/>
      <c r="N4" s="23" t="s">
        <v>4</v>
      </c>
      <c r="O4" s="23"/>
    </row>
    <row r="5" spans="1:15" s="35" customFormat="1" ht="25.2" customHeight="1" x14ac:dyDescent="0.35">
      <c r="A5" s="33" t="s">
        <v>0</v>
      </c>
      <c r="B5" s="34">
        <v>8.5707987693207528</v>
      </c>
      <c r="C5" s="34"/>
      <c r="D5" s="33">
        <v>7.5</v>
      </c>
      <c r="E5" s="34">
        <v>9.6999999999999993</v>
      </c>
      <c r="F5" s="34">
        <v>11.258029103823855</v>
      </c>
      <c r="G5" s="34"/>
      <c r="H5" s="34">
        <v>10.3</v>
      </c>
      <c r="I5" s="33">
        <v>12.3</v>
      </c>
      <c r="J5" s="34">
        <v>5.7728644689768345</v>
      </c>
      <c r="K5" s="34" t="s">
        <v>5</v>
      </c>
      <c r="L5" s="33">
        <v>5.0999999999999996</v>
      </c>
      <c r="M5" s="34">
        <v>6.6</v>
      </c>
      <c r="N5" s="34">
        <f>F5-J5</f>
        <v>5.4851646348470204</v>
      </c>
      <c r="O5" s="33" t="s">
        <v>8</v>
      </c>
    </row>
    <row r="6" spans="1:15" ht="16.2" x14ac:dyDescent="0.35">
      <c r="A6" s="39" t="s">
        <v>36</v>
      </c>
      <c r="B6" s="24">
        <v>5.6935132378902518</v>
      </c>
      <c r="C6" s="30" t="s">
        <v>6</v>
      </c>
      <c r="D6" s="12">
        <v>4.3</v>
      </c>
      <c r="E6" s="11">
        <v>7.5</v>
      </c>
      <c r="F6" s="24">
        <v>7.3084825806466736</v>
      </c>
      <c r="G6" s="29" t="s">
        <v>6</v>
      </c>
      <c r="H6" s="11">
        <v>5.6</v>
      </c>
      <c r="I6" s="10">
        <v>9.5</v>
      </c>
      <c r="J6" s="24">
        <v>3.9267141221696695</v>
      </c>
      <c r="K6" s="24" t="s">
        <v>28</v>
      </c>
      <c r="L6" s="24">
        <v>2</v>
      </c>
      <c r="M6" s="11">
        <v>7.5</v>
      </c>
      <c r="N6" s="11">
        <f>F6-J6</f>
        <v>3.381768458477004</v>
      </c>
      <c r="O6" s="10"/>
    </row>
    <row r="7" spans="1:15" ht="16.2" x14ac:dyDescent="0.35">
      <c r="A7" s="40" t="s">
        <v>31</v>
      </c>
      <c r="B7" s="11">
        <v>9.1004408860607811</v>
      </c>
      <c r="C7" s="32" t="s">
        <v>6</v>
      </c>
      <c r="D7" s="11">
        <v>8.3000000000000007</v>
      </c>
      <c r="E7" s="11">
        <v>9.9</v>
      </c>
      <c r="F7" s="11">
        <v>11.993790293639535</v>
      </c>
      <c r="G7" s="32" t="s">
        <v>6</v>
      </c>
      <c r="H7" s="11">
        <v>11.2</v>
      </c>
      <c r="I7" s="10">
        <v>12.8</v>
      </c>
      <c r="J7" s="11">
        <v>6.1194065013722607</v>
      </c>
      <c r="K7" s="11" t="s">
        <v>5</v>
      </c>
      <c r="L7" s="10">
        <v>5.5</v>
      </c>
      <c r="M7" s="11">
        <v>6.8</v>
      </c>
      <c r="N7" s="11">
        <f>F7-J7</f>
        <v>5.8743837922672739</v>
      </c>
      <c r="O7" s="10" t="s">
        <v>8</v>
      </c>
    </row>
    <row r="9" spans="1:15" x14ac:dyDescent="0.35">
      <c r="A9" s="13"/>
    </row>
    <row r="10" spans="1:15" x14ac:dyDescent="0.35">
      <c r="A10" s="14" t="s">
        <v>12</v>
      </c>
    </row>
    <row r="11" spans="1:15" x14ac:dyDescent="0.35">
      <c r="A11" s="15" t="s">
        <v>33</v>
      </c>
      <c r="B11" s="18"/>
      <c r="C11" s="18"/>
      <c r="D11" s="18"/>
      <c r="E11" s="18"/>
      <c r="F11" s="18"/>
      <c r="G11" s="18"/>
      <c r="H11" s="18"/>
      <c r="I11" s="16"/>
      <c r="J11" s="17"/>
    </row>
    <row r="12" spans="1:15" x14ac:dyDescent="0.35">
      <c r="A12" s="15" t="s">
        <v>37</v>
      </c>
      <c r="B12" s="18"/>
      <c r="C12" s="18"/>
      <c r="D12" s="18"/>
      <c r="E12" s="18"/>
      <c r="F12" s="18"/>
      <c r="G12" s="18"/>
      <c r="H12" s="18"/>
      <c r="I12" s="16"/>
      <c r="J12" s="17"/>
    </row>
    <row r="13" spans="1:15" x14ac:dyDescent="0.35">
      <c r="A13" s="10" t="s">
        <v>38</v>
      </c>
      <c r="B13" s="18"/>
      <c r="C13" s="18"/>
      <c r="D13" s="18"/>
      <c r="E13" s="18"/>
      <c r="F13" s="18"/>
      <c r="G13" s="18"/>
      <c r="H13" s="18"/>
      <c r="I13" s="16"/>
      <c r="J13" s="17"/>
    </row>
    <row r="14" spans="1:15" x14ac:dyDescent="0.35">
      <c r="A14" s="15" t="s">
        <v>34</v>
      </c>
      <c r="B14" s="18"/>
      <c r="C14" s="18"/>
      <c r="D14" s="18"/>
      <c r="E14" s="18"/>
      <c r="F14" s="18"/>
      <c r="G14" s="18"/>
      <c r="H14" s="18"/>
      <c r="I14" s="16"/>
      <c r="J14" s="17"/>
    </row>
    <row r="15" spans="1:15" x14ac:dyDescent="0.35">
      <c r="A15" s="15" t="s">
        <v>39</v>
      </c>
      <c r="B15" s="18"/>
      <c r="C15" s="18"/>
      <c r="D15" s="18"/>
      <c r="E15" s="18"/>
      <c r="F15" s="18"/>
      <c r="G15" s="18"/>
      <c r="H15" s="18"/>
      <c r="I15" s="16"/>
      <c r="J15" s="17"/>
    </row>
    <row r="16" spans="1:15" ht="76.2" customHeight="1" x14ac:dyDescent="0.35">
      <c r="A16" s="45" t="s">
        <v>22</v>
      </c>
      <c r="B16" s="45"/>
      <c r="C16" s="45"/>
      <c r="D16" s="45"/>
      <c r="E16" s="45"/>
      <c r="F16" s="45"/>
      <c r="G16" s="45"/>
      <c r="H16" s="45"/>
      <c r="I16" s="45"/>
      <c r="J16" s="45"/>
      <c r="K16" s="45"/>
      <c r="L16" s="45"/>
    </row>
    <row r="17" spans="1:15" s="10" customFormat="1" x14ac:dyDescent="0.35">
      <c r="A17" s="10" t="s">
        <v>40</v>
      </c>
    </row>
    <row r="18" spans="1:15" x14ac:dyDescent="0.35">
      <c r="A18" s="19"/>
      <c r="B18" s="18"/>
      <c r="C18" s="18"/>
      <c r="D18" s="18"/>
      <c r="E18" s="18"/>
      <c r="F18" s="18"/>
      <c r="G18" s="18"/>
      <c r="H18" s="18"/>
      <c r="I18" s="18"/>
      <c r="J18" s="18"/>
      <c r="K18" s="18"/>
      <c r="L18" s="18"/>
      <c r="M18" s="18"/>
      <c r="N18" s="18"/>
    </row>
    <row r="19" spans="1:15" ht="39" customHeight="1" x14ac:dyDescent="0.35">
      <c r="A19" s="45" t="s">
        <v>30</v>
      </c>
      <c r="B19" s="45"/>
      <c r="C19" s="45"/>
      <c r="D19" s="45"/>
      <c r="E19" s="45"/>
      <c r="F19" s="45"/>
      <c r="G19" s="45"/>
      <c r="H19" s="45"/>
      <c r="I19" s="45"/>
      <c r="J19" s="45"/>
      <c r="K19" s="45"/>
      <c r="L19" s="45"/>
      <c r="M19" s="45"/>
      <c r="N19" s="45"/>
      <c r="O19" s="45"/>
    </row>
    <row r="25" spans="1:15" ht="26.4" customHeight="1" x14ac:dyDescent="0.35"/>
  </sheetData>
  <mergeCells count="8">
    <mergeCell ref="A19:O19"/>
    <mergeCell ref="B3:E3"/>
    <mergeCell ref="F3:I3"/>
    <mergeCell ref="J3:M3"/>
    <mergeCell ref="D4:E4"/>
    <mergeCell ref="H4:I4"/>
    <mergeCell ref="L4:M4"/>
    <mergeCell ref="A16:L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R18"/>
  <sheetViews>
    <sheetView workbookViewId="0"/>
  </sheetViews>
  <sheetFormatPr baseColWidth="10" defaultColWidth="11.44140625" defaultRowHeight="15" x14ac:dyDescent="0.35"/>
  <cols>
    <col min="1" max="1" width="26.6640625" style="7" customWidth="1"/>
    <col min="2" max="2" width="9.44140625" style="7" customWidth="1"/>
    <col min="3" max="3" width="4.109375" style="7" customWidth="1"/>
    <col min="4" max="4" width="3.88671875" style="7" customWidth="1"/>
    <col min="5" max="5" width="11.88671875" style="7" customWidth="1"/>
    <col min="6" max="7" width="11.44140625" style="7"/>
    <col min="8" max="8" width="2.88671875" style="7" customWidth="1"/>
    <col min="9" max="9" width="3.6640625" style="7" customWidth="1"/>
    <col min="10" max="12" width="11.44140625" style="7"/>
    <col min="13" max="13" width="3.6640625" style="7" customWidth="1"/>
    <col min="14" max="14" width="2.6640625" style="7" customWidth="1"/>
    <col min="15" max="16384" width="11.44140625" style="7"/>
  </cols>
  <sheetData>
    <row r="1" spans="1:18" ht="16.2" x14ac:dyDescent="0.35">
      <c r="A1" s="4" t="s">
        <v>46</v>
      </c>
      <c r="B1" s="5"/>
      <c r="C1" s="5"/>
      <c r="D1" s="5"/>
      <c r="E1" s="5"/>
      <c r="F1" s="5"/>
      <c r="G1" s="6"/>
      <c r="H1" s="6"/>
      <c r="I1" s="6"/>
      <c r="J1" s="6"/>
      <c r="K1" s="6"/>
      <c r="L1" s="6"/>
      <c r="M1" s="6"/>
      <c r="N1" s="6"/>
      <c r="O1" s="6"/>
      <c r="P1" s="5"/>
      <c r="Q1" s="6"/>
      <c r="R1" s="6"/>
    </row>
    <row r="2" spans="1:18" x14ac:dyDescent="0.35">
      <c r="A2" s="8"/>
      <c r="B2" s="8"/>
      <c r="C2" s="8"/>
      <c r="D2" s="8"/>
      <c r="E2" s="8"/>
      <c r="F2" s="8"/>
      <c r="G2" s="6"/>
      <c r="H2" s="6"/>
      <c r="I2" s="6"/>
      <c r="J2" s="6"/>
      <c r="K2" s="6"/>
      <c r="L2" s="6"/>
      <c r="M2" s="6"/>
      <c r="N2" s="6"/>
      <c r="O2" s="6"/>
      <c r="P2" s="8"/>
      <c r="Q2" s="6"/>
      <c r="R2" s="6"/>
    </row>
    <row r="3" spans="1:18" x14ac:dyDescent="0.35">
      <c r="A3" s="27"/>
      <c r="B3" s="44" t="s">
        <v>15</v>
      </c>
      <c r="C3" s="44"/>
      <c r="D3" s="44"/>
      <c r="E3" s="44"/>
      <c r="F3" s="44"/>
      <c r="G3" s="26" t="s">
        <v>1</v>
      </c>
      <c r="H3" s="26"/>
      <c r="I3" s="26"/>
      <c r="J3" s="26"/>
      <c r="K3" s="26"/>
      <c r="L3" s="26" t="s">
        <v>2</v>
      </c>
      <c r="M3" s="26"/>
      <c r="N3" s="26"/>
      <c r="O3" s="26"/>
      <c r="P3" s="26"/>
      <c r="Q3" s="47" t="s">
        <v>14</v>
      </c>
      <c r="R3" s="47"/>
    </row>
    <row r="4" spans="1:18" ht="56.4" customHeight="1" x14ac:dyDescent="0.35">
      <c r="A4" s="21"/>
      <c r="B4" s="22" t="s">
        <v>3</v>
      </c>
      <c r="C4" s="22"/>
      <c r="D4" s="22"/>
      <c r="E4" s="46" t="s">
        <v>20</v>
      </c>
      <c r="F4" s="46"/>
      <c r="G4" s="22" t="s">
        <v>3</v>
      </c>
      <c r="H4" s="22"/>
      <c r="I4" s="22"/>
      <c r="J4" s="46" t="s">
        <v>20</v>
      </c>
      <c r="K4" s="46"/>
      <c r="L4" s="22" t="s">
        <v>3</v>
      </c>
      <c r="M4" s="22"/>
      <c r="N4" s="22"/>
      <c r="O4" s="46" t="s">
        <v>20</v>
      </c>
      <c r="P4" s="46"/>
      <c r="Q4" s="23" t="s">
        <v>4</v>
      </c>
      <c r="R4" s="23"/>
    </row>
    <row r="5" spans="1:18" s="35" customFormat="1" x14ac:dyDescent="0.35">
      <c r="A5" s="36" t="s">
        <v>0</v>
      </c>
      <c r="B5" s="34">
        <v>8.5817589388344739</v>
      </c>
      <c r="C5" s="34" t="s">
        <v>5</v>
      </c>
      <c r="D5" s="34"/>
      <c r="E5" s="33">
        <v>7.6</v>
      </c>
      <c r="F5" s="34">
        <v>9.6999999999999993</v>
      </c>
      <c r="G5" s="34">
        <v>11.258405177077858</v>
      </c>
      <c r="H5" s="35" t="s">
        <v>5</v>
      </c>
      <c r="I5" s="34"/>
      <c r="J5" s="33">
        <v>10.3</v>
      </c>
      <c r="K5" s="34">
        <v>12.3</v>
      </c>
      <c r="L5" s="34">
        <v>5.7920078381465769</v>
      </c>
      <c r="M5" s="35" t="s">
        <v>5</v>
      </c>
      <c r="O5" s="33">
        <v>5.0999999999999996</v>
      </c>
      <c r="P5" s="34">
        <v>6.6</v>
      </c>
      <c r="Q5" s="34">
        <f>G5-L5</f>
        <v>5.466397338931281</v>
      </c>
      <c r="R5" s="37" t="s">
        <v>8</v>
      </c>
    </row>
    <row r="6" spans="1:18" ht="30" x14ac:dyDescent="0.35">
      <c r="A6" s="25" t="s">
        <v>41</v>
      </c>
      <c r="B6" s="24">
        <v>4.8916788758113636</v>
      </c>
      <c r="C6" s="24" t="s">
        <v>7</v>
      </c>
      <c r="D6" s="30" t="s">
        <v>6</v>
      </c>
      <c r="E6" s="12">
        <v>3.2</v>
      </c>
      <c r="F6" s="11">
        <v>7.5</v>
      </c>
      <c r="G6" s="24">
        <v>5.3419566673624654</v>
      </c>
      <c r="H6" s="7" t="s">
        <v>28</v>
      </c>
      <c r="I6" s="32" t="s">
        <v>6</v>
      </c>
      <c r="J6" s="12">
        <v>2.9</v>
      </c>
      <c r="K6" s="11">
        <v>9.6</v>
      </c>
      <c r="L6" s="24">
        <v>4.8825289303713593</v>
      </c>
      <c r="M6" s="7" t="s">
        <v>28</v>
      </c>
      <c r="O6" s="24">
        <v>2.4</v>
      </c>
      <c r="P6" s="11">
        <v>9.6</v>
      </c>
      <c r="Q6" s="11">
        <f>G6-L6</f>
        <v>0.45942773699110617</v>
      </c>
      <c r="R6" s="12"/>
    </row>
    <row r="7" spans="1:18" ht="30" x14ac:dyDescent="0.35">
      <c r="A7" s="25" t="s">
        <v>9</v>
      </c>
      <c r="B7" s="11">
        <v>9.1369321142182525</v>
      </c>
      <c r="C7" s="11" t="s">
        <v>5</v>
      </c>
      <c r="D7" s="30" t="s">
        <v>6</v>
      </c>
      <c r="E7" s="10">
        <v>8.5</v>
      </c>
      <c r="F7" s="11">
        <v>9.8000000000000007</v>
      </c>
      <c r="G7" s="11">
        <v>12.091035773699478</v>
      </c>
      <c r="H7" s="7" t="s">
        <v>5</v>
      </c>
      <c r="I7" s="32" t="s">
        <v>6</v>
      </c>
      <c r="J7" s="10">
        <v>11.3</v>
      </c>
      <c r="K7" s="11">
        <v>12.9</v>
      </c>
      <c r="L7" s="11">
        <v>5.9323228431832664</v>
      </c>
      <c r="M7" s="7" t="s">
        <v>5</v>
      </c>
      <c r="O7" s="10">
        <v>5.3</v>
      </c>
      <c r="P7" s="11">
        <v>6.7</v>
      </c>
      <c r="Q7" s="11">
        <f>G7-L7</f>
        <v>6.1587129305162112</v>
      </c>
      <c r="R7" s="12" t="s">
        <v>8</v>
      </c>
    </row>
    <row r="8" spans="1:18" x14ac:dyDescent="0.35">
      <c r="A8" s="13"/>
    </row>
    <row r="9" spans="1:18" x14ac:dyDescent="0.35">
      <c r="A9" s="14" t="s">
        <v>18</v>
      </c>
    </row>
    <row r="10" spans="1:18" x14ac:dyDescent="0.35">
      <c r="A10" s="15" t="s">
        <v>33</v>
      </c>
      <c r="B10" s="18"/>
      <c r="C10" s="18"/>
      <c r="D10" s="18"/>
      <c r="E10" s="18"/>
      <c r="F10" s="18"/>
      <c r="G10" s="18"/>
      <c r="H10" s="18"/>
      <c r="I10" s="16"/>
      <c r="J10" s="17"/>
    </row>
    <row r="11" spans="1:18" x14ac:dyDescent="0.35">
      <c r="A11" s="31" t="s">
        <v>29</v>
      </c>
      <c r="B11" s="18"/>
      <c r="C11" s="18"/>
      <c r="D11" s="18"/>
      <c r="E11" s="18"/>
      <c r="F11" s="18"/>
      <c r="G11" s="18"/>
      <c r="H11" s="18"/>
      <c r="I11" s="16"/>
      <c r="J11" s="17"/>
    </row>
    <row r="12" spans="1:18" x14ac:dyDescent="0.35">
      <c r="A12" s="15" t="s">
        <v>37</v>
      </c>
      <c r="B12" s="18"/>
      <c r="C12" s="18"/>
      <c r="D12" s="18"/>
      <c r="E12" s="18"/>
      <c r="F12" s="18"/>
      <c r="G12" s="18"/>
      <c r="H12" s="18"/>
      <c r="I12" s="16"/>
      <c r="J12" s="17"/>
    </row>
    <row r="13" spans="1:18" x14ac:dyDescent="0.35">
      <c r="A13" s="10" t="s">
        <v>38</v>
      </c>
      <c r="B13" s="18"/>
      <c r="C13" s="18"/>
      <c r="D13" s="18"/>
      <c r="E13" s="18"/>
      <c r="F13" s="18"/>
      <c r="G13" s="18"/>
      <c r="H13" s="18"/>
      <c r="I13" s="16"/>
      <c r="J13" s="17"/>
    </row>
    <row r="14" spans="1:18" x14ac:dyDescent="0.35">
      <c r="A14" s="15" t="s">
        <v>34</v>
      </c>
      <c r="B14" s="18"/>
      <c r="C14" s="18"/>
      <c r="D14" s="18"/>
      <c r="E14" s="18"/>
      <c r="F14" s="18"/>
      <c r="G14" s="18"/>
      <c r="H14" s="18"/>
      <c r="I14" s="16"/>
      <c r="J14" s="17"/>
    </row>
    <row r="15" spans="1:18" ht="75" customHeight="1" x14ac:dyDescent="0.35">
      <c r="A15" s="45" t="s">
        <v>19</v>
      </c>
      <c r="B15" s="45"/>
      <c r="C15" s="45"/>
      <c r="D15" s="45"/>
      <c r="E15" s="45"/>
      <c r="F15" s="45"/>
      <c r="G15" s="45"/>
      <c r="H15" s="45"/>
      <c r="I15" s="45"/>
      <c r="J15" s="45"/>
      <c r="K15" s="45"/>
      <c r="L15" s="45"/>
    </row>
    <row r="16" spans="1:18" s="10" customFormat="1" x14ac:dyDescent="0.35">
      <c r="A16" s="10" t="s">
        <v>40</v>
      </c>
    </row>
    <row r="18" spans="1:15" ht="39" customHeight="1" x14ac:dyDescent="0.35">
      <c r="A18" s="45" t="s">
        <v>30</v>
      </c>
      <c r="B18" s="45"/>
      <c r="C18" s="45"/>
      <c r="D18" s="45"/>
      <c r="E18" s="45"/>
      <c r="F18" s="45"/>
      <c r="G18" s="45"/>
      <c r="H18" s="45"/>
      <c r="I18" s="45"/>
      <c r="J18" s="45"/>
      <c r="K18" s="45"/>
      <c r="L18" s="45"/>
      <c r="M18" s="45"/>
      <c r="N18" s="45"/>
      <c r="O18" s="45"/>
    </row>
  </sheetData>
  <mergeCells count="7">
    <mergeCell ref="A18:O18"/>
    <mergeCell ref="A15:L15"/>
    <mergeCell ref="Q3:R3"/>
    <mergeCell ref="E4:F4"/>
    <mergeCell ref="J4:K4"/>
    <mergeCell ref="O4:P4"/>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P25"/>
  <sheetViews>
    <sheetView workbookViewId="0"/>
  </sheetViews>
  <sheetFormatPr baseColWidth="10" defaultColWidth="11.44140625" defaultRowHeight="15" x14ac:dyDescent="0.35"/>
  <cols>
    <col min="1" max="1" width="32" style="7" customWidth="1"/>
    <col min="2" max="2" width="9.44140625" style="7" customWidth="1"/>
    <col min="3" max="3" width="3.33203125" style="7" customWidth="1"/>
    <col min="4" max="4" width="11.88671875" style="7" customWidth="1"/>
    <col min="5" max="10" width="11.44140625" style="7"/>
    <col min="11" max="11" width="4.6640625" style="7" customWidth="1"/>
    <col min="12" max="12" width="4.33203125" style="7" customWidth="1"/>
    <col min="13" max="16384" width="11.44140625" style="7"/>
  </cols>
  <sheetData>
    <row r="1" spans="1:16" ht="16.2" x14ac:dyDescent="0.35">
      <c r="A1" s="41" t="s">
        <v>43</v>
      </c>
      <c r="B1" s="5"/>
      <c r="C1" s="5"/>
      <c r="D1" s="5"/>
      <c r="E1" s="5"/>
      <c r="F1" s="6"/>
      <c r="G1" s="6"/>
      <c r="H1" s="6"/>
      <c r="I1" s="6"/>
      <c r="J1" s="6"/>
      <c r="K1" s="6"/>
      <c r="L1" s="6"/>
      <c r="M1" s="6"/>
      <c r="N1" s="5"/>
      <c r="O1" s="6"/>
      <c r="P1" s="6"/>
    </row>
    <row r="2" spans="1:16" ht="22.2" customHeight="1" x14ac:dyDescent="0.35">
      <c r="A2" s="8"/>
      <c r="B2" s="8"/>
      <c r="C2" s="8"/>
      <c r="D2" s="8"/>
      <c r="E2" s="8"/>
      <c r="F2" s="6"/>
      <c r="G2" s="6"/>
      <c r="H2" s="6"/>
      <c r="I2" s="6"/>
      <c r="J2" s="6"/>
      <c r="K2" s="6"/>
      <c r="L2" s="6"/>
      <c r="M2" s="6"/>
      <c r="N2" s="8"/>
      <c r="O2" s="6"/>
      <c r="P2" s="6"/>
    </row>
    <row r="3" spans="1:16" x14ac:dyDescent="0.35">
      <c r="A3" s="9"/>
      <c r="B3" s="44" t="s">
        <v>15</v>
      </c>
      <c r="C3" s="44"/>
      <c r="D3" s="44"/>
      <c r="E3" s="44"/>
      <c r="F3" s="44" t="s">
        <v>1</v>
      </c>
      <c r="G3" s="44"/>
      <c r="H3" s="44"/>
      <c r="I3" s="44"/>
      <c r="J3" s="26" t="s">
        <v>2</v>
      </c>
      <c r="K3" s="26"/>
      <c r="L3" s="26"/>
      <c r="M3" s="26"/>
      <c r="N3" s="26"/>
      <c r="O3" s="20" t="s">
        <v>14</v>
      </c>
      <c r="P3" s="20"/>
    </row>
    <row r="4" spans="1:16" ht="35.4" customHeight="1" x14ac:dyDescent="0.35">
      <c r="A4" s="21"/>
      <c r="B4" s="22" t="s">
        <v>3</v>
      </c>
      <c r="C4" s="22"/>
      <c r="D4" s="46" t="s">
        <v>20</v>
      </c>
      <c r="E4" s="46"/>
      <c r="F4" s="22" t="s">
        <v>3</v>
      </c>
      <c r="G4" s="22"/>
      <c r="H4" s="46" t="s">
        <v>20</v>
      </c>
      <c r="I4" s="46"/>
      <c r="J4" s="22" t="s">
        <v>3</v>
      </c>
      <c r="K4" s="22"/>
      <c r="L4" s="22"/>
      <c r="M4" s="46" t="s">
        <v>20</v>
      </c>
      <c r="N4" s="46"/>
      <c r="O4" s="23" t="s">
        <v>4</v>
      </c>
      <c r="P4" s="23"/>
    </row>
    <row r="5" spans="1:16" s="35" customFormat="1" x14ac:dyDescent="0.35">
      <c r="A5" s="36" t="s">
        <v>0</v>
      </c>
      <c r="B5" s="38">
        <v>7.9130361532647493</v>
      </c>
      <c r="C5" s="38" t="s">
        <v>5</v>
      </c>
      <c r="D5" s="37">
        <v>7.1</v>
      </c>
      <c r="E5" s="34">
        <v>8.8000000000000007</v>
      </c>
      <c r="F5" s="38">
        <v>10.403798038182911</v>
      </c>
      <c r="G5" s="38" t="s">
        <v>5</v>
      </c>
      <c r="H5" s="37">
        <v>8.9</v>
      </c>
      <c r="I5" s="34">
        <v>12.2</v>
      </c>
      <c r="J5" s="38">
        <v>5.3674915387053233</v>
      </c>
      <c r="K5" s="38" t="s">
        <v>5</v>
      </c>
      <c r="L5" s="38" t="s">
        <v>5</v>
      </c>
      <c r="M5" s="37">
        <v>4.8</v>
      </c>
      <c r="N5" s="34">
        <v>6</v>
      </c>
      <c r="O5" s="34">
        <f>F5-J5</f>
        <v>5.0363064994775879</v>
      </c>
      <c r="P5" s="33" t="s">
        <v>8</v>
      </c>
    </row>
    <row r="6" spans="1:16" ht="16.2" x14ac:dyDescent="0.35">
      <c r="A6" s="10" t="s">
        <v>23</v>
      </c>
      <c r="B6" s="11">
        <v>16.139446217685897</v>
      </c>
      <c r="C6" s="32" t="s">
        <v>6</v>
      </c>
      <c r="D6" s="10">
        <v>12.7</v>
      </c>
      <c r="E6" s="11">
        <v>20.3</v>
      </c>
      <c r="F6" s="11">
        <v>23.326889458998963</v>
      </c>
      <c r="G6" s="32" t="s">
        <v>6</v>
      </c>
      <c r="H6" s="10">
        <v>17.399999999999999</v>
      </c>
      <c r="I6" s="11">
        <v>30.6</v>
      </c>
      <c r="J6" s="11">
        <v>9.9813134365960767</v>
      </c>
      <c r="K6" s="11" t="s">
        <v>28</v>
      </c>
      <c r="L6" s="32" t="s">
        <v>6</v>
      </c>
      <c r="M6" s="10">
        <v>5.7</v>
      </c>
      <c r="N6" s="11">
        <v>17</v>
      </c>
      <c r="O6" s="11">
        <f>F6-J6</f>
        <v>13.345576022402886</v>
      </c>
      <c r="P6" s="10" t="s">
        <v>8</v>
      </c>
    </row>
    <row r="7" spans="1:16" ht="16.2" x14ac:dyDescent="0.35">
      <c r="A7" s="42" t="s">
        <v>24</v>
      </c>
      <c r="B7" s="11">
        <v>7.5993386725055529</v>
      </c>
      <c r="C7" s="32" t="s">
        <v>6</v>
      </c>
      <c r="D7" s="10">
        <v>6.8</v>
      </c>
      <c r="E7" s="11">
        <v>8.5</v>
      </c>
      <c r="F7" s="11">
        <v>9.9553925876224607</v>
      </c>
      <c r="G7" s="32" t="s">
        <v>6</v>
      </c>
      <c r="H7" s="10">
        <v>8.5</v>
      </c>
      <c r="I7" s="11">
        <v>11.7</v>
      </c>
      <c r="J7" s="11">
        <v>5.1752467713830432</v>
      </c>
      <c r="K7" s="11" t="s">
        <v>5</v>
      </c>
      <c r="L7" s="32" t="s">
        <v>6</v>
      </c>
      <c r="M7" s="10">
        <v>4.5999999999999996</v>
      </c>
      <c r="N7" s="11">
        <v>5.8</v>
      </c>
      <c r="O7" s="11">
        <f>F7-J7</f>
        <v>4.7801458162394175</v>
      </c>
      <c r="P7" s="10" t="s">
        <v>8</v>
      </c>
    </row>
    <row r="8" spans="1:16" x14ac:dyDescent="0.35">
      <c r="A8" s="13"/>
    </row>
    <row r="9" spans="1:16" x14ac:dyDescent="0.35">
      <c r="A9" s="14" t="s">
        <v>21</v>
      </c>
    </row>
    <row r="10" spans="1:16" x14ac:dyDescent="0.35">
      <c r="A10" s="15" t="s">
        <v>33</v>
      </c>
    </row>
    <row r="11" spans="1:16" x14ac:dyDescent="0.35">
      <c r="A11" s="15" t="s">
        <v>37</v>
      </c>
    </row>
    <row r="12" spans="1:16" x14ac:dyDescent="0.35">
      <c r="A12" s="10" t="s">
        <v>38</v>
      </c>
    </row>
    <row r="13" spans="1:16" x14ac:dyDescent="0.35">
      <c r="A13" s="15" t="s">
        <v>34</v>
      </c>
      <c r="B13" s="18"/>
      <c r="C13" s="18"/>
      <c r="D13" s="18"/>
      <c r="E13" s="18"/>
      <c r="F13" s="18"/>
      <c r="G13" s="18"/>
      <c r="H13" s="16"/>
      <c r="I13" s="17"/>
    </row>
    <row r="14" spans="1:16" x14ac:dyDescent="0.35">
      <c r="A14" s="45" t="s">
        <v>19</v>
      </c>
      <c r="B14" s="45"/>
      <c r="C14" s="45"/>
      <c r="D14" s="45"/>
      <c r="E14" s="45"/>
      <c r="F14" s="45"/>
      <c r="G14" s="45"/>
      <c r="H14" s="45"/>
      <c r="I14" s="45"/>
      <c r="J14" s="45"/>
      <c r="K14" s="45"/>
    </row>
    <row r="15" spans="1:16" s="10" customFormat="1" x14ac:dyDescent="0.35">
      <c r="A15" s="10" t="s">
        <v>44</v>
      </c>
    </row>
    <row r="16" spans="1:16" s="10" customFormat="1" x14ac:dyDescent="0.35"/>
    <row r="17" spans="1:15" ht="39" customHeight="1" x14ac:dyDescent="0.35">
      <c r="A17" s="45" t="s">
        <v>30</v>
      </c>
      <c r="B17" s="45"/>
      <c r="C17" s="45"/>
      <c r="D17" s="45"/>
      <c r="E17" s="45"/>
      <c r="F17" s="45"/>
      <c r="G17" s="45"/>
      <c r="H17" s="45"/>
      <c r="I17" s="45"/>
      <c r="J17" s="45"/>
      <c r="K17" s="45"/>
      <c r="L17" s="45"/>
      <c r="M17" s="45"/>
      <c r="N17" s="45"/>
      <c r="O17" s="45"/>
    </row>
    <row r="25" spans="1:15" ht="32.4" customHeight="1" x14ac:dyDescent="0.35"/>
  </sheetData>
  <mergeCells count="7">
    <mergeCell ref="A17:O17"/>
    <mergeCell ref="B3:E3"/>
    <mergeCell ref="F3:I3"/>
    <mergeCell ref="D4:E4"/>
    <mergeCell ref="H4:I4"/>
    <mergeCell ref="M4:N4"/>
    <mergeCell ref="A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Infos</vt:lpstr>
      <vt:lpstr>Jeunes</vt:lpstr>
      <vt:lpstr>Personnes immigrantes</vt:lpstr>
      <vt:lpstr>Minorités visibles</vt:lpstr>
      <vt:lpstr>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2024-07-30T13:59:37Z</dcterms:modified>
</cp:coreProperties>
</file>