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P:\inf_120h\BDSO pilotage\Avis de transfert\Vitrine Égalité\5-Santé_Intégration\Indic_5_3\Groupe populationnel\Fichier de téléchargement\"/>
    </mc:Choice>
  </mc:AlternateContent>
  <xr:revisionPtr revIDLastSave="0" documentId="13_ncr:1_{B4655985-1FCF-40DA-86A2-C3D8AD05FA1D}" xr6:coauthVersionLast="47" xr6:coauthVersionMax="47" xr10:uidLastSave="{00000000-0000-0000-0000-000000000000}"/>
  <bookViews>
    <workbookView xWindow="-108" yWindow="-108" windowWidth="23256" windowHeight="12456" xr2:uid="{00000000-000D-0000-FFFF-FFFF00000000}"/>
  </bookViews>
  <sheets>
    <sheet name="Infos" sheetId="7" r:id="rId1"/>
    <sheet name="Jeunes" sheetId="1" r:id="rId2"/>
    <sheet name="Personnes aînées" sheetId="2" r:id="rId3"/>
    <sheet name="Personnes immigrantes" sheetId="3" r:id="rId4"/>
    <sheet name="Minorités visibles" sheetId="4" r:id="rId5"/>
    <sheet name="Minorités sexuelle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6" l="1"/>
  <c r="M7" i="6"/>
  <c r="M5" i="6"/>
  <c r="Q7" i="4"/>
  <c r="Q6" i="4"/>
  <c r="Q5" i="4"/>
  <c r="L7" i="3"/>
  <c r="L6" i="3"/>
  <c r="L5" i="3"/>
  <c r="M7" i="2"/>
  <c r="M6" i="2"/>
  <c r="M5" i="2"/>
  <c r="M7" i="1"/>
  <c r="M6" i="1"/>
  <c r="M5" i="1"/>
</calcChain>
</file>

<file path=xl/sharedStrings.xml><?xml version="1.0" encoding="utf-8"?>
<sst xmlns="http://schemas.openxmlformats.org/spreadsheetml/2006/main" count="153" uniqueCount="46">
  <si>
    <t>Total</t>
  </si>
  <si>
    <t>Femmes</t>
  </si>
  <si>
    <t>Hommes</t>
  </si>
  <si>
    <t>%</t>
  </si>
  <si>
    <t>pt. %</t>
  </si>
  <si>
    <t>a</t>
  </si>
  <si>
    <t>†</t>
  </si>
  <si>
    <t>Personnes issues de minorités visibles</t>
  </si>
  <si>
    <t>Personnes non issues de minorités visibles</t>
  </si>
  <si>
    <t>Institut de la statistique du Québec</t>
  </si>
  <si>
    <t>Vitrine statistique sur l'égalité entre les femmes et les hommes</t>
  </si>
  <si>
    <t>65 ans et plus</t>
  </si>
  <si>
    <t>Notes</t>
  </si>
  <si>
    <t>Dimension : Santé</t>
  </si>
  <si>
    <t>Indicateur : Santé perçue</t>
  </si>
  <si>
    <t>Écart F-H</t>
  </si>
  <si>
    <t xml:space="preserve">Total </t>
  </si>
  <si>
    <t>15 à 29 ans</t>
  </si>
  <si>
    <t>30 ans et plus</t>
  </si>
  <si>
    <t xml:space="preserve">Notes: </t>
  </si>
  <si>
    <t>Télécharger le fichier pour obtenir les intervalles de confiance des estimations.</t>
  </si>
  <si>
    <t>Intervalle de confiance (IC)  IC 95%</t>
  </si>
  <si>
    <t xml:space="preserve">12 à 64 ans </t>
  </si>
  <si>
    <t xml:space="preserve">Notes </t>
  </si>
  <si>
    <t xml:space="preserve">Note: </t>
  </si>
  <si>
    <r>
      <t>Personnes de minorités sexuelles</t>
    </r>
    <r>
      <rPr>
        <vertAlign val="superscript"/>
        <sz val="10"/>
        <color theme="3"/>
        <rFont val="Open Sans"/>
        <family val="2"/>
      </rPr>
      <t>3</t>
    </r>
  </si>
  <si>
    <t>Personnes hétérosexuelles</t>
  </si>
  <si>
    <t>Sujet : Perception de l'état de santé mentale</t>
  </si>
  <si>
    <r>
      <t>Proportion de la population percevant sa santé mentale comme très bonne ou excellente selon le groupe d’âge et le sexe, Québec, 2019-2020</t>
    </r>
    <r>
      <rPr>
        <b/>
        <vertAlign val="superscript"/>
        <sz val="10"/>
        <color rgb="FF223654"/>
        <rFont val="Open Sans"/>
        <family val="2"/>
      </rPr>
      <t>1,2</t>
    </r>
  </si>
  <si>
    <t>† : Différence significative entre les femmes et les hommes au seuil de 95 %.</t>
  </si>
  <si>
    <t>1. Toutes les estimations dans ce tableau excluent les catégories de non-réponses (« refus » et « ne sait pas ») au dénominateur.</t>
  </si>
  <si>
    <t>2. La collecte des données de l’ESCC 2020 ayant été réalisée dans un contexte de mesures sanitaires et de distanciation sociale a entraîné une baisse significative des taux de réponse pour cette année. Bien que des efforts aient été déployés afin de minimiser tout biais dû à la non-réponse, l’interprétation de ces données doit être faite avec prudence. La pandémie de COVID-19 a pu influencer la santé de la population ainsi que certaines de ses habitudes de vie. Il est ainsi suggéré de prendre en considération le contexte dans lequel les données ont été colligées, en particulier lors de l’analyse de l’évolution du phénomène.</t>
  </si>
  <si>
    <t>Toutes les estimations ont un bon degré de précision (coefficient de variation inférieur à 15 %).</t>
  </si>
  <si>
    <t>Univers : Population québécoise de 12 ans et plus.</t>
  </si>
  <si>
    <r>
      <rPr>
        <b/>
        <sz val="10"/>
        <color rgb="FF223654"/>
        <rFont val="Open Sans"/>
        <family val="2"/>
      </rPr>
      <t xml:space="preserve">Source                                                                                                                                                                                                                                                                                                                                                                                          </t>
    </r>
    <r>
      <rPr>
        <sz val="10"/>
        <color rgb="FF223654"/>
        <rFont val="Open Sans"/>
        <family val="2"/>
      </rPr>
      <t xml:space="preserve">Statistique Canada, </t>
    </r>
    <r>
      <rPr>
        <i/>
        <sz val="10"/>
        <color rgb="FF223654"/>
        <rFont val="Open Sans"/>
        <family val="2"/>
      </rPr>
      <t>Enquête sur la santé dans les collectivités canadiennes</t>
    </r>
    <r>
      <rPr>
        <sz val="10"/>
        <color rgb="FF223654"/>
        <rFont val="Open Sans"/>
        <family val="2"/>
      </rPr>
      <t>, fichiers de partage. Adaptation par l’Institut de la statistique du Québec.</t>
    </r>
  </si>
  <si>
    <t>a : Pour une variable donnée, le même exposant exprime une différence significative entre les proportions d’une même colonne au seuil de 0,05.</t>
  </si>
  <si>
    <r>
      <t>Proportion de la population percevant sa santé mentale comme très bonne ou excellente selon le statut d’immigration et le sexe, Québec, 2019-2020</t>
    </r>
    <r>
      <rPr>
        <b/>
        <vertAlign val="superscript"/>
        <sz val="10"/>
        <color rgb="FF223654"/>
        <rFont val="Open Sans"/>
        <family val="2"/>
      </rPr>
      <t>1,2,3</t>
    </r>
  </si>
  <si>
    <t>Personnes immigrantes </t>
  </si>
  <si>
    <t>Personnes non immigrantes</t>
  </si>
  <si>
    <t>2. Les estimations dans ce tableau excluent la catégorie de non-réponse (« non déclaré ») au numérateur. La catégorie « enchaînement valide » est incluse dans la catégorie des personnes non immigrantes.</t>
  </si>
  <si>
    <t>3. La collecte des données de l’ESCC 2020 ayant été réalisée dans un contexte de mesures sanitaires et de distanciation sociale a entraîné une baisse significative des taux de réponse pour cette année. Bien que des efforts aient été déployés afin de minimiser tout biais dû à la non-réponse, l’interprétation de ces données doit être faite avec prudence. La pandémie de COVID-19 a pu influencer la santé de la population ainsi que certaines de ses habitudes de vie. Il est ainsi suggéré de prendre en considération le contexte dans lequel les données ont été colligées, en particulier lors de l’analyse de l’évolution du phénomène.</t>
  </si>
  <si>
    <r>
      <t>Proportion de la population percevant sa santé mentale comme très bonne ou excellente selon le groupe de la diversité sexuelle et le sexe, Québec, 2017-2020</t>
    </r>
    <r>
      <rPr>
        <b/>
        <vertAlign val="superscript"/>
        <sz val="10"/>
        <color rgb="FF223654"/>
        <rFont val="Open Sans"/>
        <family val="2"/>
      </rPr>
      <t>1,2</t>
    </r>
  </si>
  <si>
    <t>Univers : Population québécoise de 15 ans et plus.</t>
  </si>
  <si>
    <t>URL : Perception de l’état de santé mentale (quebec.ca)</t>
  </si>
  <si>
    <t>Dernière mise à jour : 30 juillet 2024</t>
  </si>
  <si>
    <r>
      <t>Proportion de la population percevant sa santé mentale comme très bonne ou excellente selon l’appartenance ou non à une minorité visible et le sexe, Québec, 2019-2020</t>
    </r>
    <r>
      <rPr>
        <b/>
        <vertAlign val="superscript"/>
        <sz val="10"/>
        <color rgb="FF223654"/>
        <rFont val="Open Sans"/>
        <family val="2"/>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</si>
</sst>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0"/>
      <color rgb="FF223654"/>
      <name val="Open Sans"/>
      <family val="2"/>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b/>
      <vertAlign val="superscript"/>
      <sz val="10"/>
      <color rgb="FF223654"/>
      <name val="Open Sans"/>
      <family val="2"/>
    </font>
    <font>
      <i/>
      <strike/>
      <sz val="10"/>
      <color rgb="FF223654"/>
      <name val="Open Sans"/>
      <family val="2"/>
    </font>
    <font>
      <strike/>
      <sz val="10"/>
      <color rgb="FF223654"/>
      <name val="Open Sans"/>
      <family val="2"/>
    </font>
    <font>
      <sz val="10"/>
      <color theme="3"/>
      <name val="Open Sans"/>
      <family val="2"/>
    </font>
    <font>
      <vertAlign val="superscript"/>
      <sz val="10"/>
      <color theme="3"/>
      <name val="Open Sans"/>
      <family val="2"/>
    </font>
    <font>
      <b/>
      <sz val="10"/>
      <color theme="3"/>
      <name val="Open Sans"/>
      <family val="2"/>
    </font>
    <font>
      <b/>
      <sz val="10"/>
      <color theme="1"/>
      <name val="Open Sans"/>
      <family val="2"/>
    </font>
    <font>
      <i/>
      <sz val="10"/>
      <color rgb="FF223654"/>
      <name val="Open Sans"/>
      <family val="2"/>
    </font>
    <font>
      <vertAlign val="superscript"/>
      <sz val="10"/>
      <color theme="1"/>
      <name val="Open Sans"/>
      <family val="2"/>
    </font>
    <font>
      <sz val="10"/>
      <name val="Open San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right/>
      <top/>
      <bottom style="thin">
        <color theme="0" tint="-0.249977111117893"/>
      </bottom>
      <diagonal/>
    </border>
    <border>
      <left/>
      <right/>
      <top style="thin">
        <color theme="0" tint="-0.249977111117893"/>
      </top>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47">
    <xf numFmtId="0" fontId="0" fillId="0" borderId="0" xfId="0"/>
    <xf numFmtId="0" fontId="4" fillId="0" borderId="0" xfId="0" applyFont="1"/>
    <xf numFmtId="0" fontId="5" fillId="0" borderId="0" xfId="2" applyFont="1"/>
    <xf numFmtId="0" fontId="3" fillId="0" borderId="0" xfId="1"/>
    <xf numFmtId="0" fontId="1" fillId="2" borderId="0" xfId="0" applyFont="1" applyFill="1"/>
    <xf numFmtId="0" fontId="7" fillId="2" borderId="0" xfId="0" applyFont="1" applyFill="1"/>
    <xf numFmtId="2" fontId="2" fillId="2" borderId="0" xfId="0" applyNumberFormat="1" applyFont="1" applyFill="1"/>
    <xf numFmtId="0" fontId="4" fillId="2" borderId="0" xfId="0" applyFont="1" applyFill="1"/>
    <xf numFmtId="49" fontId="8" fillId="2" borderId="0" xfId="0" applyNumberFormat="1" applyFont="1" applyFill="1"/>
    <xf numFmtId="0" fontId="4" fillId="3" borderId="0" xfId="0" applyFont="1" applyFill="1"/>
    <xf numFmtId="0" fontId="9" fillId="2" borderId="0" xfId="0" applyFont="1" applyFill="1"/>
    <xf numFmtId="164" fontId="9" fillId="2" borderId="0" xfId="0" applyNumberFormat="1" applyFont="1" applyFill="1"/>
    <xf numFmtId="0" fontId="9" fillId="2" borderId="0" xfId="0" applyFont="1" applyFill="1" applyAlignment="1">
      <alignment horizontal="right"/>
    </xf>
    <xf numFmtId="3" fontId="5" fillId="2" borderId="0" xfId="1" applyNumberFormat="1" applyFont="1" applyFill="1" applyBorder="1" applyAlignment="1">
      <alignment vertical="center"/>
    </xf>
    <xf numFmtId="3" fontId="1" fillId="2" borderId="0" xfId="0" applyNumberFormat="1" applyFont="1" applyFill="1" applyAlignment="1">
      <alignment vertical="center"/>
    </xf>
    <xf numFmtId="0" fontId="2" fillId="2" borderId="0" xfId="0" applyFont="1" applyFill="1" applyAlignment="1">
      <alignment horizontal="left"/>
    </xf>
    <xf numFmtId="2" fontId="2" fillId="2" borderId="0" xfId="0" applyNumberFormat="1" applyFont="1" applyFill="1" applyAlignment="1">
      <alignment horizontal="right"/>
    </xf>
    <xf numFmtId="3" fontId="2" fillId="2" borderId="0" xfId="0" applyNumberFormat="1" applyFont="1" applyFill="1"/>
    <xf numFmtId="0" fontId="2" fillId="2" borderId="0" xfId="0" applyFont="1" applyFill="1" applyAlignment="1">
      <alignment horizontal="left" vertical="top" wrapText="1"/>
    </xf>
    <xf numFmtId="2" fontId="2" fillId="3" borderId="1" xfId="0" applyNumberFormat="1" applyFont="1" applyFill="1" applyBorder="1"/>
    <xf numFmtId="0" fontId="2" fillId="3" borderId="1" xfId="0" applyFont="1" applyFill="1" applyBorder="1" applyAlignment="1">
      <alignment vertical="center"/>
    </xf>
    <xf numFmtId="0" fontId="2" fillId="3" borderId="1" xfId="0" applyFont="1" applyFill="1" applyBorder="1" applyAlignment="1">
      <alignment horizontal="right"/>
    </xf>
    <xf numFmtId="2" fontId="2" fillId="3" borderId="1" xfId="0" applyNumberFormat="1" applyFont="1" applyFill="1" applyBorder="1" applyAlignment="1">
      <alignment horizontal="right"/>
    </xf>
    <xf numFmtId="164" fontId="9" fillId="2" borderId="0" xfId="0" applyNumberFormat="1" applyFont="1" applyFill="1" applyAlignment="1">
      <alignment horizontal="right"/>
    </xf>
    <xf numFmtId="0" fontId="2" fillId="2" borderId="0" xfId="0" applyFont="1" applyFill="1" applyAlignment="1">
      <alignment horizontal="left" vertical="center"/>
    </xf>
    <xf numFmtId="0" fontId="2" fillId="2" borderId="0" xfId="0" applyFont="1" applyFill="1" applyAlignment="1">
      <alignment horizontal="left" vertical="top"/>
    </xf>
    <xf numFmtId="0" fontId="1" fillId="2" borderId="0" xfId="0" applyFont="1" applyFill="1" applyAlignment="1">
      <alignment horizontal="left" vertical="center"/>
    </xf>
    <xf numFmtId="0" fontId="2" fillId="3" borderId="1" xfId="0" applyFont="1" applyFill="1" applyBorder="1"/>
    <xf numFmtId="0" fontId="2" fillId="3" borderId="0" xfId="0" applyFont="1" applyFill="1" applyAlignment="1">
      <alignment vertical="center"/>
    </xf>
    <xf numFmtId="0" fontId="10" fillId="2" borderId="0" xfId="0" applyFont="1" applyFill="1"/>
    <xf numFmtId="0" fontId="11" fillId="2" borderId="0" xfId="0" applyFont="1" applyFill="1"/>
    <xf numFmtId="164" fontId="11" fillId="2" borderId="0" xfId="0" applyNumberFormat="1" applyFont="1" applyFill="1"/>
    <xf numFmtId="0" fontId="12" fillId="2" borderId="0" xfId="0" applyFont="1" applyFill="1"/>
    <xf numFmtId="0" fontId="11" fillId="2" borderId="2" xfId="0" applyFont="1" applyFill="1" applyBorder="1"/>
    <xf numFmtId="164" fontId="11" fillId="2" borderId="2" xfId="0" applyNumberFormat="1" applyFont="1" applyFill="1" applyBorder="1"/>
    <xf numFmtId="164" fontId="11" fillId="2" borderId="0" xfId="0" applyNumberFormat="1" applyFont="1" applyFill="1" applyAlignment="1">
      <alignment horizontal="right"/>
    </xf>
    <xf numFmtId="0" fontId="11" fillId="2" borderId="0" xfId="0" applyFont="1" applyFill="1" applyAlignment="1">
      <alignment horizontal="right"/>
    </xf>
    <xf numFmtId="0" fontId="9" fillId="2" borderId="0" xfId="0" applyFont="1" applyFill="1" applyAlignment="1">
      <alignment horizontal="left" vertical="top" wrapText="1"/>
    </xf>
    <xf numFmtId="164" fontId="10" fillId="2" borderId="0" xfId="0" applyNumberFormat="1" applyFont="1" applyFill="1"/>
    <xf numFmtId="0" fontId="14" fillId="2" borderId="0" xfId="0" applyFont="1" applyFill="1"/>
    <xf numFmtId="0" fontId="15" fillId="0" borderId="0" xfId="0" applyFont="1"/>
    <xf numFmtId="164" fontId="10" fillId="2" borderId="0" xfId="0" applyNumberFormat="1" applyFont="1" applyFill="1" applyAlignment="1">
      <alignment horizontal="left"/>
    </xf>
    <xf numFmtId="0" fontId="10" fillId="2" borderId="0" xfId="0" applyFont="1" applyFill="1" applyAlignment="1">
      <alignment horizontal="left"/>
    </xf>
    <xf numFmtId="0" fontId="2" fillId="2" borderId="0" xfId="0" applyFont="1" applyFill="1" applyAlignment="1">
      <alignment horizontal="left" vertical="top"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2" fontId="2" fillId="3" borderId="1" xfId="0" applyNumberFormat="1" applyFont="1" applyFill="1" applyBorder="1" applyAlignment="1">
      <alignment horizontal="center"/>
    </xf>
  </cellXfs>
  <cellStyles count="3">
    <cellStyle name="Lien hypertexte" xfId="1" builtinId="8"/>
    <cellStyle name="Lien hypertexte 2" xfId="2" xr:uid="{9462566D-5424-4DF0-BC18-40400F18925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91439</xdr:colOff>
      <xdr:row>9</xdr:row>
      <xdr:rowOff>24765</xdr:rowOff>
    </xdr:from>
    <xdr:to>
      <xdr:col>12</xdr:col>
      <xdr:colOff>142875</xdr:colOff>
      <xdr:row>60</xdr:row>
      <xdr:rowOff>123825</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1439" y="1824990"/>
          <a:ext cx="9195436" cy="1003363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Concepts et définitions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La </a:t>
          </a:r>
          <a:r>
            <a:rPr kumimoji="0" lang="fr-CA" sz="1000" b="1" i="0" u="none" strike="noStrike" kern="0" cap="none" spc="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santé mentale</a:t>
          </a:r>
          <a:r>
            <a:rPr kumimoji="0" lang="fr-CA" sz="1000" b="0" i="0" u="none" strike="noStrike" kern="0" cap="none" spc="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 </a:t>
          </a:r>
          <a:r>
            <a:rPr kumimoji="0" lang="fr-CA" sz="1000" b="1" i="0" u="none" strike="noStrike" kern="0" cap="none" spc="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perçue</a:t>
          </a:r>
          <a:r>
            <a:rPr kumimoji="0" lang="fr-CA" sz="1000" b="0" i="0" u="none" strike="noStrike" kern="0" cap="none" spc="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 réfère à la perception d’une personne de sa santé mentale en général ou, dans le cas d’une entrevue par personne interposée, à la perception de la personne qui répond. La santé mentale perçue fournit une indication générale de la population qui souffre d’une forme quelconque de désordre mental, de problèmes mentaux ou émotionnels ou de détresse. Ces troubles ne sont pas nécessairement reflétés dans l’état de santé (physique) autodéclaré.</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L’indicateur mesure l’état de santé mentale en général, et non pour une période déterminée. </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Univers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Minorités sexuelles</a:t>
          </a: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 : Ensemble de la population québécoise de 15 ans et plus.</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Autres groupes de population :</a:t>
          </a: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 Ensemble de la population québécoise de 12 ans et plus.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Identification</a:t>
          </a:r>
          <a:r>
            <a:rPr kumimoji="0" lang="fr-CA" sz="12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 </a:t>
          </a:r>
          <a:r>
            <a:rPr kumimoji="0" lang="fr-CA" sz="12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 des groupes de population </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Personnes immigrantes</a:t>
          </a:r>
          <a:endPar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Le statut d’immigration</a:t>
          </a: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 indique si une personne est non immigrante, immigrante ou résidente non permanente. </a:t>
          </a:r>
        </a:p>
        <a:p>
          <a:pPr marL="457200" marR="0" lvl="1"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Les personnes ayant la citoyenneté canadienne de naissance sont considérées comme des « personnes non immigrantes ». </a:t>
          </a:r>
        </a:p>
        <a:p>
          <a:pPr marL="457200" marR="0" lvl="1"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Les personnes ayant le statut de résident permanent ou de résidente permanente, celles ayant le statut d’immigrant reçu ou d’immigrante reçue ainsi que celles qui ont obtenu la citoyenneté canadienne par naturalisation sont considérées comme des « personnes immigrantes ». </a:t>
          </a:r>
        </a:p>
        <a:p>
          <a:pPr marL="457200" marR="0" lvl="1"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Les « personnes résidentes non permanentes » sont des personnes n’ayant pas la citoyenneté canadienne, le statut d’immigrant reçu ou d’immigrante reçue, ou celui de résident permanent ou de résidente permanente. </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Personnes issues de minorités visibles</a:t>
          </a:r>
          <a:endPar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Selon la </a:t>
          </a:r>
          <a:r>
            <a:rPr kumimoji="0" lang="fr-CA" sz="1000" b="0" i="1"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Loi sur l’équité en matière d’emploi</a:t>
          </a: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Personnes de minorités sexuelles </a:t>
          </a:r>
          <a:endPar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Les personnes de minorités sexuelles sont celles qui considèrent être lesbiennes, gaies, bisexuelles, pansexuelles ou d’une autre orientation sexuelle non hétérosexuelle.</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Source de données</a:t>
          </a:r>
          <a:endParaRPr kumimoji="0" lang="fr-CA" sz="12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de l’</a:t>
          </a:r>
          <a:r>
            <a:rPr kumimoji="0" lang="fr-CA" sz="1000" b="0" i="1"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 </a:t>
          </a: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Les composantes annuelles de 2019 à 2020 ont été combinées afin de produire des estimations sur les jeunes, les personnes aînées, les personnes immigrantes et les personnes issues de minorités visibles.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Les enquêtes de 2017 à 2020 ont été combinées afin d’avoir des estimations d’une puissance statistique acceptable pour les personnes de minorités sexuelles.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Les données de l’</a:t>
          </a:r>
          <a:r>
            <a:rPr kumimoji="0" lang="fr-CA" sz="1000" b="0" i="1"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a:t>
          </a: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 ne permettent pas de produire de résultats pour les sept groupes populationnels d’intérêt présentés dans la vitrine. Ainsi, comme la source de données ne permet pas d’identifier les personnes ayant une incapacité, aucun résultat ne peut être présenté pour ce groupe. </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1"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Précision des résultats et tests statistiques</a:t>
          </a:r>
          <a:endParaRPr kumimoji="0" lang="fr-CA" sz="12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Notions statistiques pour l’analyse de données d’enquêtes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00" b="0" i="0" u="none" strike="noStrike" kern="0" cap="none" spc="0" normalizeH="0" baseline="0" noProof="0">
              <a:ln>
                <a:noFill/>
              </a:ln>
              <a:solidFill>
                <a:prstClr val="black"/>
              </a:solidFill>
              <a:effectLst/>
              <a:uLnTx/>
              <a:uFillTx/>
              <a:latin typeface="Open Sans" panose="020B0606030504020204" pitchFamily="34" charset="0"/>
              <a:ea typeface="Open Sans" panose="020B0606030504020204" pitchFamily="34" charset="0"/>
              <a:cs typeface="Open Sans" panose="020B0606030504020204" pitchFamily="34" charset="0"/>
            </a:rPr>
            <a:t> 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 Des tests d’interaction ont été réalisés afin d’évaluer si l’effet du sexe sur l’indicateur est modulé par le fait d’appartenir ou non à un des groupes de population visés.</a:t>
          </a:r>
        </a:p>
        <a:p>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sante/perception-etat-sante-menta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9</v>
      </c>
      <c r="B1" s="1"/>
      <c r="C1" s="1"/>
      <c r="D1" s="1"/>
      <c r="E1" s="1"/>
      <c r="F1" s="1"/>
      <c r="G1" s="1"/>
      <c r="H1" s="1"/>
      <c r="I1" s="1"/>
      <c r="J1" s="1"/>
    </row>
    <row r="2" spans="1:10" ht="15" x14ac:dyDescent="0.35">
      <c r="A2" s="1" t="s">
        <v>10</v>
      </c>
      <c r="B2" s="1"/>
      <c r="C2" s="1"/>
      <c r="D2" s="1"/>
      <c r="E2" s="1"/>
      <c r="F2" s="1"/>
      <c r="G2" s="1"/>
      <c r="H2" s="1"/>
      <c r="I2" s="1"/>
      <c r="J2" s="1"/>
    </row>
    <row r="3" spans="1:10" ht="15" x14ac:dyDescent="0.35">
      <c r="A3" s="1" t="s">
        <v>14</v>
      </c>
      <c r="B3" s="1"/>
      <c r="C3" s="1"/>
      <c r="D3" s="1"/>
      <c r="E3" s="1"/>
      <c r="F3" s="1"/>
      <c r="G3" s="1"/>
      <c r="H3" s="1"/>
      <c r="I3" s="1"/>
      <c r="J3" s="1"/>
    </row>
    <row r="4" spans="1:10" ht="15" x14ac:dyDescent="0.35">
      <c r="A4" s="1" t="s">
        <v>13</v>
      </c>
      <c r="B4" s="1"/>
      <c r="C4" s="1"/>
      <c r="D4" s="1"/>
      <c r="E4" s="1"/>
      <c r="F4" s="1"/>
      <c r="G4" s="1"/>
      <c r="H4" s="1"/>
      <c r="I4" s="1"/>
      <c r="J4" s="1"/>
    </row>
    <row r="5" spans="1:10" ht="15" x14ac:dyDescent="0.35">
      <c r="A5" s="1" t="s">
        <v>27</v>
      </c>
      <c r="B5" s="1"/>
      <c r="C5" s="1"/>
      <c r="D5" s="1"/>
      <c r="E5" s="1"/>
      <c r="F5" s="1"/>
      <c r="G5" s="1"/>
      <c r="H5" s="1"/>
      <c r="I5" s="1"/>
      <c r="J5" s="1"/>
    </row>
    <row r="6" spans="1:10" ht="15" x14ac:dyDescent="0.35">
      <c r="A6" s="1"/>
      <c r="B6" s="1"/>
      <c r="C6" s="1"/>
      <c r="D6" s="1"/>
      <c r="E6" s="1"/>
      <c r="F6" s="1"/>
      <c r="G6" s="1"/>
      <c r="H6" s="1"/>
      <c r="I6" s="1"/>
      <c r="J6" s="1"/>
    </row>
    <row r="7" spans="1:10" ht="15" x14ac:dyDescent="0.35">
      <c r="A7" s="3" t="s">
        <v>43</v>
      </c>
      <c r="B7" s="1"/>
      <c r="C7" s="1"/>
      <c r="D7" s="1"/>
      <c r="E7" s="1"/>
      <c r="F7" s="1"/>
      <c r="G7" s="1"/>
      <c r="H7" s="1"/>
      <c r="I7" s="1"/>
      <c r="J7" s="1"/>
    </row>
    <row r="8" spans="1:10" ht="15" x14ac:dyDescent="0.35">
      <c r="A8" s="40" t="s">
        <v>44</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7" r:id="rId1" display="https://statistique.quebec.ca/vitrine/egalite/dimensions-egalite/sante/perception-etat-sante-mentale" xr:uid="{3003A8A0-F21F-4FFA-B368-3AC080AF6B8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workbookViewId="0"/>
  </sheetViews>
  <sheetFormatPr baseColWidth="10" defaultColWidth="11.44140625" defaultRowHeight="15" x14ac:dyDescent="0.35"/>
  <cols>
    <col min="1" max="1" width="26.6640625" style="7" customWidth="1"/>
    <col min="2" max="2" width="11.44140625" style="7"/>
    <col min="3" max="3" width="11.88671875" style="7" customWidth="1"/>
    <col min="4" max="5" width="11.44140625" style="7"/>
    <col min="6" max="6" width="4.88671875" style="7" customWidth="1"/>
    <col min="7" max="9" width="11.44140625" style="7"/>
    <col min="10" max="10" width="6.33203125" style="7" customWidth="1"/>
    <col min="11" max="16384" width="11.44140625" style="7"/>
  </cols>
  <sheetData>
    <row r="1" spans="1:14" ht="16.2" x14ac:dyDescent="0.35">
      <c r="A1" s="4" t="s">
        <v>28</v>
      </c>
      <c r="B1" s="5"/>
      <c r="C1" s="5"/>
      <c r="D1" s="5"/>
      <c r="E1" s="6"/>
      <c r="F1" s="6"/>
      <c r="G1" s="6"/>
      <c r="H1" s="6"/>
      <c r="I1" s="6"/>
      <c r="J1" s="6"/>
      <c r="K1" s="6"/>
      <c r="L1" s="5"/>
      <c r="M1" s="6"/>
      <c r="N1" s="6"/>
    </row>
    <row r="2" spans="1:14" x14ac:dyDescent="0.35">
      <c r="A2" s="8"/>
      <c r="B2" s="8"/>
      <c r="C2" s="8"/>
      <c r="D2" s="8"/>
      <c r="E2" s="6"/>
      <c r="F2" s="6"/>
      <c r="G2" s="6"/>
      <c r="H2" s="6"/>
      <c r="I2" s="6"/>
      <c r="J2" s="6"/>
      <c r="K2" s="6"/>
      <c r="L2" s="8"/>
      <c r="M2" s="6"/>
      <c r="N2" s="6"/>
    </row>
    <row r="3" spans="1:14" ht="26.4" customHeight="1" x14ac:dyDescent="0.35">
      <c r="A3" s="9"/>
      <c r="B3" s="44" t="s">
        <v>16</v>
      </c>
      <c r="C3" s="44"/>
      <c r="D3" s="44"/>
      <c r="E3" s="44" t="s">
        <v>1</v>
      </c>
      <c r="F3" s="44"/>
      <c r="G3" s="44"/>
      <c r="H3" s="44"/>
      <c r="I3" s="44" t="s">
        <v>2</v>
      </c>
      <c r="J3" s="44"/>
      <c r="K3" s="44"/>
      <c r="L3" s="44"/>
      <c r="M3" s="19" t="s">
        <v>15</v>
      </c>
      <c r="N3" s="19"/>
    </row>
    <row r="4" spans="1:14" ht="45.6" customHeight="1" x14ac:dyDescent="0.35">
      <c r="A4" s="20"/>
      <c r="B4" s="21" t="s">
        <v>3</v>
      </c>
      <c r="C4" s="45" t="s">
        <v>21</v>
      </c>
      <c r="D4" s="45"/>
      <c r="E4" s="21" t="s">
        <v>3</v>
      </c>
      <c r="F4" s="21"/>
      <c r="G4" s="45" t="s">
        <v>21</v>
      </c>
      <c r="H4" s="45"/>
      <c r="I4" s="21" t="s">
        <v>3</v>
      </c>
      <c r="J4" s="21"/>
      <c r="K4" s="45" t="s">
        <v>21</v>
      </c>
      <c r="L4" s="45"/>
      <c r="M4" s="22" t="s">
        <v>4</v>
      </c>
      <c r="N4" s="22"/>
    </row>
    <row r="5" spans="1:14" s="32" customFormat="1" ht="19.2" customHeight="1" x14ac:dyDescent="0.35">
      <c r="A5" s="30" t="s">
        <v>0</v>
      </c>
      <c r="B5" s="31">
        <v>71.553115780812888</v>
      </c>
      <c r="C5" s="30">
        <v>70.7</v>
      </c>
      <c r="D5" s="31">
        <v>72.400000000000006</v>
      </c>
      <c r="E5" s="31">
        <v>67.949716951172519</v>
      </c>
      <c r="F5" s="31"/>
      <c r="G5" s="30">
        <v>65.5</v>
      </c>
      <c r="H5" s="31">
        <v>70.3</v>
      </c>
      <c r="I5" s="31">
        <v>75.21932316939774</v>
      </c>
      <c r="J5" s="31"/>
      <c r="K5" s="30">
        <v>73.5</v>
      </c>
      <c r="L5" s="31">
        <v>76.8</v>
      </c>
      <c r="M5" s="31">
        <f>E5-I5</f>
        <v>-7.2696062182252206</v>
      </c>
      <c r="N5" s="30" t="s">
        <v>6</v>
      </c>
    </row>
    <row r="6" spans="1:14" ht="16.2" x14ac:dyDescent="0.35">
      <c r="A6" s="10" t="s">
        <v>17</v>
      </c>
      <c r="B6" s="11">
        <v>63.852558652008106</v>
      </c>
      <c r="C6" s="10">
        <v>59.2</v>
      </c>
      <c r="D6" s="11">
        <v>68.2</v>
      </c>
      <c r="E6" s="11">
        <v>58.083436130622701</v>
      </c>
      <c r="F6" s="29" t="s">
        <v>5</v>
      </c>
      <c r="G6" s="10">
        <v>53.1</v>
      </c>
      <c r="H6" s="11">
        <v>62.9</v>
      </c>
      <c r="I6" s="11">
        <v>69.427330296746646</v>
      </c>
      <c r="J6" s="29" t="s">
        <v>5</v>
      </c>
      <c r="K6" s="10">
        <v>62.6</v>
      </c>
      <c r="L6" s="10">
        <v>75.5</v>
      </c>
      <c r="M6" s="11">
        <f>E6-I6</f>
        <v>-11.343894166123945</v>
      </c>
      <c r="N6" s="10" t="s">
        <v>6</v>
      </c>
    </row>
    <row r="7" spans="1:14" ht="16.2" x14ac:dyDescent="0.35">
      <c r="A7" s="10" t="s">
        <v>18</v>
      </c>
      <c r="B7" s="11">
        <v>73.070903583657483</v>
      </c>
      <c r="C7" s="11">
        <v>71</v>
      </c>
      <c r="D7" s="11">
        <v>75</v>
      </c>
      <c r="E7" s="11">
        <v>69.989399412700493</v>
      </c>
      <c r="F7" s="29" t="s">
        <v>5</v>
      </c>
      <c r="G7" s="10">
        <v>68.8</v>
      </c>
      <c r="H7" s="11">
        <v>71.2</v>
      </c>
      <c r="I7" s="11">
        <v>76.253999799890892</v>
      </c>
      <c r="J7" s="29" t="s">
        <v>5</v>
      </c>
      <c r="K7" s="10">
        <v>72.5</v>
      </c>
      <c r="L7" s="10">
        <v>79.7</v>
      </c>
      <c r="M7" s="11">
        <f t="shared" ref="M7" si="0">E7-I7</f>
        <v>-6.2646003871903986</v>
      </c>
      <c r="N7" s="10" t="s">
        <v>6</v>
      </c>
    </row>
    <row r="9" spans="1:14" x14ac:dyDescent="0.35">
      <c r="A9" s="13"/>
    </row>
    <row r="10" spans="1:14" x14ac:dyDescent="0.35">
      <c r="A10" s="14" t="s">
        <v>12</v>
      </c>
    </row>
    <row r="11" spans="1:14" x14ac:dyDescent="0.35">
      <c r="A11" s="15" t="s">
        <v>29</v>
      </c>
      <c r="B11" s="18"/>
      <c r="C11" s="18"/>
      <c r="D11" s="18"/>
      <c r="E11" s="18"/>
      <c r="F11" s="18"/>
      <c r="G11" s="16"/>
      <c r="H11" s="17"/>
    </row>
    <row r="12" spans="1:14" x14ac:dyDescent="0.35">
      <c r="A12" s="10" t="s">
        <v>35</v>
      </c>
      <c r="B12" s="18"/>
      <c r="C12" s="18"/>
      <c r="D12" s="18"/>
      <c r="E12" s="18"/>
      <c r="F12" s="18"/>
      <c r="G12" s="16"/>
      <c r="H12" s="17"/>
    </row>
    <row r="13" spans="1:14" x14ac:dyDescent="0.35">
      <c r="A13" s="15" t="s">
        <v>30</v>
      </c>
      <c r="B13" s="18"/>
      <c r="C13" s="18"/>
      <c r="D13" s="18"/>
      <c r="E13" s="18"/>
      <c r="F13" s="18"/>
      <c r="G13" s="16"/>
      <c r="H13" s="17"/>
    </row>
    <row r="14" spans="1:14" ht="78.599999999999994" customHeight="1" x14ac:dyDescent="0.35">
      <c r="A14" s="43" t="s">
        <v>31</v>
      </c>
      <c r="B14" s="43"/>
      <c r="C14" s="43"/>
      <c r="D14" s="43"/>
      <c r="E14" s="43"/>
      <c r="F14" s="43"/>
      <c r="G14" s="43"/>
      <c r="H14" s="43"/>
      <c r="I14" s="43"/>
      <c r="J14" s="43"/>
    </row>
    <row r="15" spans="1:14" ht="15" customHeight="1" x14ac:dyDescent="0.35">
      <c r="A15" s="15" t="s">
        <v>32</v>
      </c>
      <c r="B15" s="18"/>
      <c r="C15" s="18"/>
      <c r="D15" s="18"/>
      <c r="E15" s="18"/>
      <c r="F15" s="18"/>
      <c r="G15" s="18"/>
      <c r="H15" s="18"/>
      <c r="I15" s="18"/>
      <c r="J15" s="18"/>
    </row>
    <row r="16" spans="1:14" s="10" customFormat="1" x14ac:dyDescent="0.35">
      <c r="A16" s="10" t="s">
        <v>33</v>
      </c>
    </row>
    <row r="17" spans="1:8" ht="43.95" customHeight="1" x14ac:dyDescent="0.35">
      <c r="A17" s="43" t="s">
        <v>34</v>
      </c>
      <c r="B17" s="43"/>
      <c r="C17" s="43"/>
      <c r="D17" s="43"/>
      <c r="E17" s="43"/>
      <c r="F17" s="43"/>
      <c r="G17" s="18"/>
      <c r="H17" s="18"/>
    </row>
  </sheetData>
  <mergeCells count="8">
    <mergeCell ref="A14:J14"/>
    <mergeCell ref="A17:F17"/>
    <mergeCell ref="B3:D3"/>
    <mergeCell ref="E3:H3"/>
    <mergeCell ref="I3:L3"/>
    <mergeCell ref="C4:D4"/>
    <mergeCell ref="G4:H4"/>
    <mergeCell ref="K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N16"/>
  <sheetViews>
    <sheetView workbookViewId="0"/>
  </sheetViews>
  <sheetFormatPr baseColWidth="10" defaultColWidth="11.44140625" defaultRowHeight="15" x14ac:dyDescent="0.35"/>
  <cols>
    <col min="1" max="1" width="26.6640625" style="7" customWidth="1"/>
    <col min="2" max="2" width="11.44140625" style="7"/>
    <col min="3" max="3" width="11.88671875" style="7" customWidth="1"/>
    <col min="4" max="5" width="11.44140625" style="7"/>
    <col min="6" max="6" width="4" style="7" customWidth="1"/>
    <col min="7" max="9" width="11.44140625" style="7"/>
    <col min="10" max="10" width="5.109375" style="7" customWidth="1"/>
    <col min="11" max="16384" width="11.44140625" style="7"/>
  </cols>
  <sheetData>
    <row r="1" spans="1:14" ht="16.2" x14ac:dyDescent="0.35">
      <c r="A1" s="4" t="s">
        <v>28</v>
      </c>
      <c r="B1" s="5"/>
      <c r="C1" s="5"/>
      <c r="D1" s="5"/>
      <c r="E1" s="6"/>
      <c r="F1" s="6"/>
      <c r="G1" s="6"/>
      <c r="H1" s="6"/>
      <c r="I1" s="6"/>
      <c r="J1" s="6"/>
      <c r="K1" s="6"/>
      <c r="L1" s="5"/>
      <c r="M1" s="6"/>
      <c r="N1" s="6"/>
    </row>
    <row r="2" spans="1:14" ht="19.95" customHeight="1" x14ac:dyDescent="0.35">
      <c r="A2" s="8"/>
      <c r="B2" s="8"/>
      <c r="C2" s="8"/>
      <c r="D2" s="8"/>
      <c r="E2" s="6"/>
      <c r="F2" s="6"/>
      <c r="G2" s="6"/>
      <c r="H2" s="6"/>
      <c r="I2" s="6"/>
      <c r="J2" s="6"/>
      <c r="K2" s="6"/>
      <c r="L2" s="8"/>
      <c r="M2" s="6"/>
      <c r="N2" s="6"/>
    </row>
    <row r="3" spans="1:14" x14ac:dyDescent="0.35">
      <c r="A3" s="9"/>
      <c r="B3" s="44" t="s">
        <v>16</v>
      </c>
      <c r="C3" s="44"/>
      <c r="D3" s="44"/>
      <c r="E3" s="27" t="s">
        <v>1</v>
      </c>
      <c r="F3" s="27"/>
      <c r="G3" s="27"/>
      <c r="H3" s="27"/>
      <c r="I3" s="27" t="s">
        <v>2</v>
      </c>
      <c r="J3" s="27"/>
      <c r="K3" s="27"/>
      <c r="L3" s="27"/>
      <c r="M3" s="19" t="s">
        <v>15</v>
      </c>
      <c r="N3" s="19"/>
    </row>
    <row r="4" spans="1:14" ht="31.95" customHeight="1" x14ac:dyDescent="0.35">
      <c r="A4" s="20"/>
      <c r="B4" s="21" t="s">
        <v>3</v>
      </c>
      <c r="C4" s="45" t="s">
        <v>21</v>
      </c>
      <c r="D4" s="45"/>
      <c r="E4" s="21" t="s">
        <v>3</v>
      </c>
      <c r="F4" s="21"/>
      <c r="G4" s="45" t="s">
        <v>21</v>
      </c>
      <c r="H4" s="45"/>
      <c r="I4" s="21" t="s">
        <v>3</v>
      </c>
      <c r="J4" s="21"/>
      <c r="K4" s="45" t="s">
        <v>21</v>
      </c>
      <c r="L4" s="45"/>
      <c r="M4" s="22" t="s">
        <v>4</v>
      </c>
      <c r="N4" s="22"/>
    </row>
    <row r="5" spans="1:14" s="32" customFormat="1" x14ac:dyDescent="0.35">
      <c r="A5" s="33" t="s">
        <v>0</v>
      </c>
      <c r="B5" s="34">
        <v>71.553115780812888</v>
      </c>
      <c r="C5" s="33">
        <v>70.7</v>
      </c>
      <c r="D5" s="34">
        <v>72.400000000000006</v>
      </c>
      <c r="E5" s="34">
        <v>67.949716951172519</v>
      </c>
      <c r="F5" s="34"/>
      <c r="G5" s="33">
        <v>65.5</v>
      </c>
      <c r="H5" s="34">
        <v>70.3</v>
      </c>
      <c r="I5" s="34">
        <v>75.21932316939774</v>
      </c>
      <c r="J5" s="34"/>
      <c r="K5" s="33">
        <v>73.5</v>
      </c>
      <c r="L5" s="34">
        <v>76.8</v>
      </c>
      <c r="M5" s="34">
        <f t="shared" ref="M5" si="0">E5-I5</f>
        <v>-7.2696062182252206</v>
      </c>
      <c r="N5" s="33" t="s">
        <v>6</v>
      </c>
    </row>
    <row r="6" spans="1:14" ht="16.2" x14ac:dyDescent="0.35">
      <c r="A6" s="10" t="s">
        <v>22</v>
      </c>
      <c r="B6" s="12">
        <v>70.099999999999994</v>
      </c>
      <c r="C6" s="12">
        <v>68.8</v>
      </c>
      <c r="D6" s="11">
        <v>71.400000000000006</v>
      </c>
      <c r="E6" s="23">
        <v>66</v>
      </c>
      <c r="F6" s="41" t="s">
        <v>5</v>
      </c>
      <c r="G6" s="12">
        <v>64.599999999999994</v>
      </c>
      <c r="H6" s="11">
        <v>67.400000000000006</v>
      </c>
      <c r="I6" s="23">
        <v>74.099999999999994</v>
      </c>
      <c r="J6" s="41" t="s">
        <v>5</v>
      </c>
      <c r="K6" s="12">
        <v>72.3</v>
      </c>
      <c r="L6" s="11">
        <v>75.900000000000006</v>
      </c>
      <c r="M6" s="11">
        <f>E6-I6</f>
        <v>-8.0999999999999943</v>
      </c>
      <c r="N6" s="10" t="s">
        <v>6</v>
      </c>
    </row>
    <row r="7" spans="1:14" ht="16.2" x14ac:dyDescent="0.35">
      <c r="A7" s="10" t="s">
        <v>11</v>
      </c>
      <c r="B7" s="10">
        <v>76.8</v>
      </c>
      <c r="C7" s="10">
        <v>74.599999999999994</v>
      </c>
      <c r="D7" s="11">
        <v>78.900000000000006</v>
      </c>
      <c r="E7" s="10">
        <v>74.400000000000006</v>
      </c>
      <c r="F7" s="42" t="s">
        <v>5</v>
      </c>
      <c r="G7" s="10">
        <v>72.5</v>
      </c>
      <c r="H7" s="11">
        <v>76.3</v>
      </c>
      <c r="I7" s="10">
        <v>79.599999999999994</v>
      </c>
      <c r="J7" s="42" t="s">
        <v>5</v>
      </c>
      <c r="K7" s="11">
        <v>74</v>
      </c>
      <c r="L7" s="11">
        <v>84.2</v>
      </c>
      <c r="M7" s="11">
        <f>E7-I7</f>
        <v>-5.1999999999999886</v>
      </c>
      <c r="N7" s="10"/>
    </row>
    <row r="9" spans="1:14" x14ac:dyDescent="0.35">
      <c r="A9" s="14" t="s">
        <v>23</v>
      </c>
    </row>
    <row r="10" spans="1:14" x14ac:dyDescent="0.35">
      <c r="A10" s="15" t="s">
        <v>29</v>
      </c>
    </row>
    <row r="11" spans="1:14" x14ac:dyDescent="0.35">
      <c r="A11" s="10" t="s">
        <v>35</v>
      </c>
      <c r="B11" s="18"/>
      <c r="C11" s="18"/>
      <c r="D11" s="18"/>
      <c r="E11" s="18"/>
      <c r="F11" s="18"/>
      <c r="G11" s="18"/>
      <c r="H11" s="16"/>
      <c r="I11" s="17"/>
    </row>
    <row r="12" spans="1:14" x14ac:dyDescent="0.35">
      <c r="A12" s="15" t="s">
        <v>30</v>
      </c>
      <c r="B12" s="18"/>
      <c r="C12" s="18"/>
      <c r="D12" s="18"/>
      <c r="E12" s="18"/>
      <c r="F12" s="18"/>
      <c r="G12" s="18"/>
      <c r="H12" s="16"/>
      <c r="I12" s="17"/>
    </row>
    <row r="13" spans="1:14" ht="76.2" customHeight="1" x14ac:dyDescent="0.35">
      <c r="A13" s="43" t="s">
        <v>31</v>
      </c>
      <c r="B13" s="43"/>
      <c r="C13" s="43"/>
      <c r="D13" s="43"/>
      <c r="E13" s="43"/>
      <c r="F13" s="43"/>
      <c r="G13" s="43"/>
      <c r="H13" s="43"/>
      <c r="I13" s="43"/>
      <c r="J13" s="43"/>
      <c r="K13" s="43"/>
    </row>
    <row r="14" spans="1:14" ht="15" customHeight="1" x14ac:dyDescent="0.35">
      <c r="A14" s="15" t="s">
        <v>32</v>
      </c>
      <c r="B14" s="18"/>
      <c r="C14" s="18"/>
      <c r="D14" s="18"/>
      <c r="E14" s="18"/>
      <c r="F14" s="18"/>
      <c r="G14" s="18"/>
      <c r="H14" s="18"/>
      <c r="I14" s="18"/>
      <c r="J14" s="18"/>
      <c r="K14" s="18"/>
    </row>
    <row r="15" spans="1:14" s="10" customFormat="1" x14ac:dyDescent="0.35">
      <c r="A15" s="10" t="s">
        <v>33</v>
      </c>
    </row>
    <row r="16" spans="1:14" ht="43.95" customHeight="1" x14ac:dyDescent="0.35">
      <c r="A16" s="43" t="s">
        <v>34</v>
      </c>
      <c r="B16" s="43"/>
      <c r="C16" s="43"/>
      <c r="D16" s="43"/>
      <c r="E16" s="43"/>
      <c r="F16" s="43"/>
      <c r="G16" s="18"/>
      <c r="H16" s="18"/>
    </row>
  </sheetData>
  <mergeCells count="6">
    <mergeCell ref="A16:F16"/>
    <mergeCell ref="B3:D3"/>
    <mergeCell ref="C4:D4"/>
    <mergeCell ref="G4:H4"/>
    <mergeCell ref="K4:L4"/>
    <mergeCell ref="A13:K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M26"/>
  <sheetViews>
    <sheetView workbookViewId="0"/>
  </sheetViews>
  <sheetFormatPr baseColWidth="10" defaultColWidth="11.44140625" defaultRowHeight="15" x14ac:dyDescent="0.35"/>
  <cols>
    <col min="1" max="1" width="26.6640625" style="7" customWidth="1"/>
    <col min="2" max="2" width="11.44140625" style="7"/>
    <col min="3" max="3" width="11.88671875" style="7" customWidth="1"/>
    <col min="4" max="5" width="11.44140625" style="7"/>
    <col min="6" max="6" width="1.6640625" style="7" customWidth="1"/>
    <col min="7" max="16384" width="11.44140625" style="7"/>
  </cols>
  <sheetData>
    <row r="1" spans="1:13" ht="16.2" customHeight="1" x14ac:dyDescent="0.35">
      <c r="A1" s="4" t="s">
        <v>36</v>
      </c>
      <c r="B1" s="5"/>
      <c r="C1" s="5"/>
      <c r="D1" s="5"/>
      <c r="E1" s="6"/>
      <c r="F1" s="6"/>
      <c r="G1" s="6"/>
      <c r="H1" s="6"/>
      <c r="I1" s="6"/>
      <c r="J1" s="6"/>
      <c r="K1" s="5"/>
      <c r="L1" s="6"/>
      <c r="M1" s="6"/>
    </row>
    <row r="2" spans="1:13" ht="16.2" customHeight="1" x14ac:dyDescent="0.35">
      <c r="A2" s="8"/>
      <c r="B2" s="8"/>
      <c r="C2" s="8"/>
      <c r="D2" s="8"/>
      <c r="E2" s="6"/>
      <c r="F2" s="6"/>
      <c r="G2" s="6"/>
      <c r="H2" s="6"/>
      <c r="I2" s="6"/>
      <c r="J2" s="6"/>
      <c r="K2" s="8"/>
      <c r="L2" s="6"/>
      <c r="M2" s="6"/>
    </row>
    <row r="3" spans="1:13" x14ac:dyDescent="0.35">
      <c r="A3" s="28"/>
      <c r="B3" s="44" t="s">
        <v>16</v>
      </c>
      <c r="C3" s="44"/>
      <c r="D3" s="44"/>
      <c r="E3" s="44" t="s">
        <v>1</v>
      </c>
      <c r="F3" s="44"/>
      <c r="G3" s="44"/>
      <c r="H3" s="44"/>
      <c r="I3" s="44" t="s">
        <v>2</v>
      </c>
      <c r="J3" s="44"/>
      <c r="K3" s="44"/>
      <c r="L3" s="19" t="s">
        <v>15</v>
      </c>
      <c r="M3" s="19"/>
    </row>
    <row r="4" spans="1:13" ht="51.6" customHeight="1" x14ac:dyDescent="0.35">
      <c r="A4" s="20"/>
      <c r="B4" s="21" t="s">
        <v>3</v>
      </c>
      <c r="C4" s="45" t="s">
        <v>21</v>
      </c>
      <c r="D4" s="45"/>
      <c r="E4" s="21" t="s">
        <v>3</v>
      </c>
      <c r="F4" s="21"/>
      <c r="G4" s="45" t="s">
        <v>21</v>
      </c>
      <c r="H4" s="45"/>
      <c r="I4" s="21" t="s">
        <v>3</v>
      </c>
      <c r="J4" s="45" t="s">
        <v>21</v>
      </c>
      <c r="K4" s="45"/>
      <c r="L4" s="22" t="s">
        <v>4</v>
      </c>
      <c r="M4" s="22"/>
    </row>
    <row r="5" spans="1:13" s="32" customFormat="1" ht="25.2" customHeight="1" x14ac:dyDescent="0.35">
      <c r="A5" s="30" t="s">
        <v>0</v>
      </c>
      <c r="B5" s="31">
        <v>71.373341550488661</v>
      </c>
      <c r="C5" s="30">
        <v>70.5</v>
      </c>
      <c r="D5" s="31">
        <v>72.3</v>
      </c>
      <c r="E5" s="31">
        <v>67.548381551501009</v>
      </c>
      <c r="F5" s="31"/>
      <c r="G5" s="31">
        <v>65.2</v>
      </c>
      <c r="H5" s="30">
        <v>69.8</v>
      </c>
      <c r="I5" s="31">
        <v>74.773481025400628</v>
      </c>
      <c r="J5" s="30">
        <v>73.099999999999994</v>
      </c>
      <c r="K5" s="31">
        <v>76.400000000000006</v>
      </c>
      <c r="L5" s="31">
        <f>E5-I5</f>
        <v>-7.2250994738996184</v>
      </c>
      <c r="M5" s="30" t="s">
        <v>6</v>
      </c>
    </row>
    <row r="6" spans="1:13" ht="16.2" x14ac:dyDescent="0.35">
      <c r="A6" s="24" t="s">
        <v>37</v>
      </c>
      <c r="B6" s="23">
        <v>68.738074573014032</v>
      </c>
      <c r="C6" s="12">
        <v>65.099999999999994</v>
      </c>
      <c r="D6" s="11">
        <v>72.2</v>
      </c>
      <c r="E6" s="23">
        <v>62.879661450091227</v>
      </c>
      <c r="F6" s="38" t="s">
        <v>5</v>
      </c>
      <c r="G6" s="11">
        <v>58.9</v>
      </c>
      <c r="H6" s="10">
        <v>66.7</v>
      </c>
      <c r="I6" s="23">
        <v>74.415053765766103</v>
      </c>
      <c r="J6" s="12">
        <v>68.2</v>
      </c>
      <c r="K6" s="11">
        <v>79.7</v>
      </c>
      <c r="L6" s="11">
        <f>E6-I6</f>
        <v>-11.535392315674876</v>
      </c>
      <c r="M6" s="10" t="s">
        <v>6</v>
      </c>
    </row>
    <row r="7" spans="1:13" ht="16.2" x14ac:dyDescent="0.35">
      <c r="A7" s="10" t="s">
        <v>38</v>
      </c>
      <c r="B7" s="11">
        <v>71.855072214234212</v>
      </c>
      <c r="C7" s="11">
        <v>71</v>
      </c>
      <c r="D7" s="11">
        <v>72.7</v>
      </c>
      <c r="E7" s="11">
        <v>68.411752437203504</v>
      </c>
      <c r="F7" s="38" t="s">
        <v>5</v>
      </c>
      <c r="G7" s="11">
        <v>66.400000000000006</v>
      </c>
      <c r="H7" s="10">
        <v>70.400000000000006</v>
      </c>
      <c r="I7" s="11">
        <v>74.840149130306912</v>
      </c>
      <c r="J7" s="10">
        <v>73.3</v>
      </c>
      <c r="K7" s="11">
        <v>76.3</v>
      </c>
      <c r="L7" s="11">
        <f>E7-I7</f>
        <v>-6.4283966931034087</v>
      </c>
      <c r="M7" s="10" t="s">
        <v>6</v>
      </c>
    </row>
    <row r="9" spans="1:13" x14ac:dyDescent="0.35">
      <c r="A9" s="13"/>
    </row>
    <row r="10" spans="1:13" x14ac:dyDescent="0.35">
      <c r="A10" s="14" t="s">
        <v>12</v>
      </c>
    </row>
    <row r="11" spans="1:13" x14ac:dyDescent="0.35">
      <c r="A11" s="15" t="s">
        <v>29</v>
      </c>
      <c r="B11" s="18"/>
      <c r="C11" s="18"/>
      <c r="D11" s="18"/>
      <c r="E11" s="18"/>
      <c r="F11" s="18"/>
      <c r="G11" s="16"/>
      <c r="H11" s="17"/>
    </row>
    <row r="12" spans="1:13" x14ac:dyDescent="0.35">
      <c r="A12" s="10" t="s">
        <v>35</v>
      </c>
      <c r="B12" s="18"/>
      <c r="C12" s="18"/>
      <c r="D12" s="18"/>
      <c r="E12" s="18"/>
      <c r="F12" s="18"/>
      <c r="G12" s="16"/>
      <c r="H12" s="17"/>
    </row>
    <row r="13" spans="1:13" x14ac:dyDescent="0.35">
      <c r="A13" s="15" t="s">
        <v>30</v>
      </c>
      <c r="B13" s="18"/>
      <c r="C13" s="18"/>
      <c r="D13" s="18"/>
      <c r="E13" s="18"/>
      <c r="F13" s="18"/>
      <c r="G13" s="16"/>
      <c r="H13" s="17"/>
    </row>
    <row r="14" spans="1:13" x14ac:dyDescent="0.35">
      <c r="A14" s="15" t="s">
        <v>39</v>
      </c>
      <c r="B14" s="18"/>
      <c r="C14" s="18"/>
      <c r="D14" s="18"/>
      <c r="E14" s="18"/>
      <c r="F14" s="18"/>
      <c r="G14" s="16"/>
      <c r="H14" s="17"/>
    </row>
    <row r="15" spans="1:13" ht="76.2" customHeight="1" x14ac:dyDescent="0.35">
      <c r="A15" s="43" t="s">
        <v>40</v>
      </c>
      <c r="B15" s="43"/>
      <c r="C15" s="43"/>
      <c r="D15" s="43"/>
      <c r="E15" s="43"/>
      <c r="F15" s="43"/>
      <c r="G15" s="43"/>
      <c r="H15" s="43"/>
      <c r="I15" s="43"/>
      <c r="J15" s="43"/>
    </row>
    <row r="16" spans="1:13" x14ac:dyDescent="0.35">
      <c r="A16" s="15" t="s">
        <v>20</v>
      </c>
    </row>
    <row r="17" spans="1:12" s="10" customFormat="1" x14ac:dyDescent="0.35">
      <c r="A17" s="10" t="s">
        <v>33</v>
      </c>
    </row>
    <row r="18" spans="1:12" x14ac:dyDescent="0.35">
      <c r="A18" s="25"/>
      <c r="B18" s="18"/>
      <c r="C18" s="18"/>
      <c r="D18" s="18"/>
      <c r="E18" s="18"/>
      <c r="F18" s="18"/>
      <c r="G18" s="18"/>
      <c r="H18" s="18"/>
      <c r="I18" s="18"/>
      <c r="J18" s="18"/>
      <c r="K18" s="18"/>
      <c r="L18" s="18"/>
    </row>
    <row r="19" spans="1:12" x14ac:dyDescent="0.35">
      <c r="A19" s="25"/>
      <c r="B19" s="18"/>
      <c r="C19" s="18"/>
      <c r="D19" s="18"/>
      <c r="E19" s="18"/>
      <c r="F19" s="18"/>
      <c r="G19" s="18"/>
      <c r="H19" s="18"/>
      <c r="I19" s="18"/>
      <c r="J19" s="18"/>
      <c r="K19" s="18"/>
      <c r="L19" s="18"/>
    </row>
    <row r="20" spans="1:12" ht="43.95" customHeight="1" x14ac:dyDescent="0.35">
      <c r="A20" s="43" t="s">
        <v>34</v>
      </c>
      <c r="B20" s="43"/>
      <c r="C20" s="43"/>
      <c r="D20" s="43"/>
      <c r="E20" s="43"/>
      <c r="F20" s="43"/>
      <c r="G20" s="18"/>
      <c r="H20" s="18"/>
    </row>
    <row r="26" spans="1:12" ht="26.4" customHeight="1" x14ac:dyDescent="0.35"/>
  </sheetData>
  <mergeCells count="8">
    <mergeCell ref="A20:F20"/>
    <mergeCell ref="A15:J15"/>
    <mergeCell ref="B3:D3"/>
    <mergeCell ref="E3:H3"/>
    <mergeCell ref="I3:K3"/>
    <mergeCell ref="C4:D4"/>
    <mergeCell ref="G4:H4"/>
    <mergeCell ref="J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BF86-D4DB-45A9-8027-F3BBB691121F}">
  <dimension ref="A1:R44"/>
  <sheetViews>
    <sheetView workbookViewId="0"/>
  </sheetViews>
  <sheetFormatPr baseColWidth="10" defaultColWidth="11.44140625" defaultRowHeight="15" x14ac:dyDescent="0.35"/>
  <cols>
    <col min="1" max="1" width="26.6640625" style="7" customWidth="1"/>
    <col min="2" max="2" width="9.44140625" style="7" customWidth="1"/>
    <col min="3" max="3" width="4.109375" style="7" customWidth="1"/>
    <col min="4" max="4" width="3.88671875" style="7" customWidth="1"/>
    <col min="5" max="5" width="11.88671875" style="7" customWidth="1"/>
    <col min="6" max="7" width="11.44140625" style="7"/>
    <col min="8" max="8" width="2.88671875" style="7" customWidth="1"/>
    <col min="9" max="9" width="3.6640625" style="7" customWidth="1"/>
    <col min="10" max="12" width="11.44140625" style="7"/>
    <col min="13" max="13" width="3.6640625" style="7" customWidth="1"/>
    <col min="14" max="14" width="2.6640625" style="7" customWidth="1"/>
    <col min="15" max="16384" width="11.44140625" style="7"/>
  </cols>
  <sheetData>
    <row r="1" spans="1:18" ht="16.2" x14ac:dyDescent="0.35">
      <c r="A1" s="4" t="s">
        <v>45</v>
      </c>
      <c r="B1" s="5"/>
      <c r="C1" s="5"/>
      <c r="D1" s="5"/>
      <c r="E1" s="5"/>
      <c r="F1" s="5"/>
      <c r="G1" s="6"/>
      <c r="H1" s="6"/>
      <c r="I1" s="6"/>
      <c r="J1" s="6"/>
      <c r="K1" s="6"/>
      <c r="L1" s="6"/>
      <c r="M1" s="6"/>
      <c r="N1" s="6"/>
      <c r="O1" s="6"/>
      <c r="P1" s="5"/>
      <c r="Q1" s="6"/>
      <c r="R1" s="6"/>
    </row>
    <row r="2" spans="1:18" x14ac:dyDescent="0.35">
      <c r="A2" s="8"/>
      <c r="B2" s="8"/>
      <c r="C2" s="8"/>
      <c r="D2" s="8"/>
      <c r="E2" s="8"/>
      <c r="F2" s="8"/>
      <c r="G2" s="6"/>
      <c r="H2" s="6"/>
      <c r="I2" s="6"/>
      <c r="J2" s="6"/>
      <c r="K2" s="6"/>
      <c r="L2" s="6"/>
      <c r="M2" s="6"/>
      <c r="N2" s="6"/>
      <c r="O2" s="6"/>
      <c r="P2" s="8"/>
      <c r="Q2" s="6"/>
      <c r="R2" s="6"/>
    </row>
    <row r="3" spans="1:18" x14ac:dyDescent="0.35">
      <c r="A3" s="28"/>
      <c r="B3" s="44" t="s">
        <v>16</v>
      </c>
      <c r="C3" s="44"/>
      <c r="D3" s="44"/>
      <c r="E3" s="44"/>
      <c r="F3" s="44"/>
      <c r="G3" s="27" t="s">
        <v>1</v>
      </c>
      <c r="H3" s="27"/>
      <c r="I3" s="27"/>
      <c r="J3" s="27"/>
      <c r="K3" s="27"/>
      <c r="L3" s="27" t="s">
        <v>2</v>
      </c>
      <c r="M3" s="27"/>
      <c r="N3" s="27"/>
      <c r="O3" s="27"/>
      <c r="P3" s="27"/>
      <c r="Q3" s="46" t="s">
        <v>15</v>
      </c>
      <c r="R3" s="46"/>
    </row>
    <row r="4" spans="1:18" ht="56.4" customHeight="1" x14ac:dyDescent="0.35">
      <c r="A4" s="20"/>
      <c r="B4" s="21" t="s">
        <v>3</v>
      </c>
      <c r="C4" s="21"/>
      <c r="D4" s="21"/>
      <c r="E4" s="45" t="s">
        <v>21</v>
      </c>
      <c r="F4" s="45"/>
      <c r="G4" s="21" t="s">
        <v>3</v>
      </c>
      <c r="H4" s="21"/>
      <c r="I4" s="21"/>
      <c r="J4" s="45" t="s">
        <v>21</v>
      </c>
      <c r="K4" s="45"/>
      <c r="L4" s="21" t="s">
        <v>3</v>
      </c>
      <c r="M4" s="21"/>
      <c r="N4" s="21"/>
      <c r="O4" s="45" t="s">
        <v>21</v>
      </c>
      <c r="P4" s="45"/>
      <c r="Q4" s="22" t="s">
        <v>4</v>
      </c>
      <c r="R4" s="22"/>
    </row>
    <row r="5" spans="1:18" s="32" customFormat="1" x14ac:dyDescent="0.35">
      <c r="A5" s="26" t="s">
        <v>0</v>
      </c>
      <c r="B5" s="31">
        <v>71.408050324616596</v>
      </c>
      <c r="C5" s="31"/>
      <c r="D5" s="31"/>
      <c r="E5" s="30">
        <v>70.5</v>
      </c>
      <c r="F5" s="31">
        <v>72.3</v>
      </c>
      <c r="G5" s="31">
        <v>67.565249632272</v>
      </c>
      <c r="I5" s="31"/>
      <c r="J5" s="30">
        <v>65.2</v>
      </c>
      <c r="K5" s="31">
        <v>69.8</v>
      </c>
      <c r="L5" s="31">
        <v>74.847138148794073</v>
      </c>
      <c r="O5" s="30">
        <v>73.099999999999994</v>
      </c>
      <c r="P5" s="31">
        <v>76.5</v>
      </c>
      <c r="Q5" s="31">
        <f>G5-L5</f>
        <v>-7.2818885165220735</v>
      </c>
      <c r="R5" s="30" t="s">
        <v>6</v>
      </c>
    </row>
    <row r="6" spans="1:18" ht="30" x14ac:dyDescent="0.35">
      <c r="A6" s="37" t="s">
        <v>7</v>
      </c>
      <c r="B6" s="23">
        <v>69.434099626064381</v>
      </c>
      <c r="C6" s="23"/>
      <c r="D6" s="23"/>
      <c r="E6" s="12">
        <v>65.599999999999994</v>
      </c>
      <c r="F6" s="11">
        <v>73</v>
      </c>
      <c r="G6" s="23">
        <v>62.296866743937116</v>
      </c>
      <c r="I6" s="38" t="s">
        <v>5</v>
      </c>
      <c r="J6" s="12">
        <v>57.3</v>
      </c>
      <c r="K6" s="11">
        <v>67</v>
      </c>
      <c r="L6" s="23">
        <v>75.171709412496199</v>
      </c>
      <c r="O6" s="23">
        <v>69</v>
      </c>
      <c r="P6" s="11">
        <v>80.400000000000006</v>
      </c>
      <c r="Q6" s="11">
        <f>G6-L6</f>
        <v>-12.874842668559083</v>
      </c>
      <c r="R6" s="10" t="s">
        <v>6</v>
      </c>
    </row>
    <row r="7" spans="1:18" ht="30" x14ac:dyDescent="0.35">
      <c r="A7" s="37" t="s">
        <v>8</v>
      </c>
      <c r="B7" s="11">
        <v>71.70562301769715</v>
      </c>
      <c r="C7" s="11"/>
      <c r="D7" s="11"/>
      <c r="E7" s="10">
        <v>70.8</v>
      </c>
      <c r="F7" s="11">
        <v>72.5</v>
      </c>
      <c r="G7" s="11">
        <v>68.304325092262047</v>
      </c>
      <c r="I7" s="38" t="s">
        <v>5</v>
      </c>
      <c r="J7" s="10">
        <v>66.3</v>
      </c>
      <c r="K7" s="11">
        <v>70.2</v>
      </c>
      <c r="L7" s="11">
        <v>74.796746383422388</v>
      </c>
      <c r="O7" s="10">
        <v>73.099999999999994</v>
      </c>
      <c r="P7" s="11">
        <v>76.400000000000006</v>
      </c>
      <c r="Q7" s="11">
        <f>G7-L7</f>
        <v>-6.4924212911603405</v>
      </c>
      <c r="R7" s="10" t="s">
        <v>6</v>
      </c>
    </row>
    <row r="8" spans="1:18" ht="16.2" x14ac:dyDescent="0.35">
      <c r="A8" s="13"/>
      <c r="I8" s="39"/>
    </row>
    <row r="9" spans="1:18" x14ac:dyDescent="0.35">
      <c r="A9" s="14" t="s">
        <v>19</v>
      </c>
    </row>
    <row r="10" spans="1:18" x14ac:dyDescent="0.35">
      <c r="A10" s="15" t="s">
        <v>29</v>
      </c>
      <c r="B10" s="18"/>
      <c r="C10" s="18"/>
      <c r="D10" s="18"/>
      <c r="E10" s="18"/>
      <c r="F10" s="18"/>
      <c r="G10" s="18"/>
      <c r="H10" s="16"/>
      <c r="I10" s="17"/>
    </row>
    <row r="11" spans="1:18" x14ac:dyDescent="0.35">
      <c r="A11" s="10" t="s">
        <v>35</v>
      </c>
      <c r="B11" s="18"/>
      <c r="C11" s="18"/>
      <c r="D11" s="18"/>
      <c r="E11" s="18"/>
      <c r="F11" s="18"/>
      <c r="G11" s="18"/>
      <c r="H11" s="16"/>
      <c r="I11" s="17"/>
    </row>
    <row r="12" spans="1:18" ht="16.95" customHeight="1" x14ac:dyDescent="0.35">
      <c r="A12" s="15" t="s">
        <v>30</v>
      </c>
      <c r="B12" s="18"/>
      <c r="C12" s="18"/>
      <c r="D12" s="18"/>
      <c r="E12" s="18"/>
      <c r="F12" s="18"/>
      <c r="G12" s="18"/>
      <c r="H12" s="16"/>
      <c r="I12" s="17"/>
    </row>
    <row r="13" spans="1:18" ht="74.400000000000006" customHeight="1" x14ac:dyDescent="0.35">
      <c r="A13" s="43" t="s">
        <v>31</v>
      </c>
      <c r="B13" s="43"/>
      <c r="C13" s="43"/>
      <c r="D13" s="43"/>
      <c r="E13" s="43"/>
      <c r="F13" s="43"/>
      <c r="G13" s="43"/>
      <c r="H13" s="43"/>
      <c r="I13" s="43"/>
      <c r="J13" s="43"/>
      <c r="K13" s="43"/>
    </row>
    <row r="14" spans="1:18" x14ac:dyDescent="0.35">
      <c r="A14" s="15" t="s">
        <v>32</v>
      </c>
    </row>
    <row r="15" spans="1:18" s="10" customFormat="1" x14ac:dyDescent="0.35">
      <c r="A15" s="10" t="s">
        <v>33</v>
      </c>
    </row>
    <row r="17" spans="1:8" ht="43.95" customHeight="1" x14ac:dyDescent="0.35">
      <c r="A17" s="43" t="s">
        <v>34</v>
      </c>
      <c r="B17" s="43"/>
      <c r="C17" s="43"/>
      <c r="D17" s="43"/>
      <c r="E17" s="43"/>
      <c r="F17" s="43"/>
      <c r="G17" s="18"/>
      <c r="H17" s="18"/>
    </row>
    <row r="22" spans="1:8" ht="56.4" customHeight="1" x14ac:dyDescent="0.35"/>
    <row r="31" spans="1:8" ht="15" customHeight="1" x14ac:dyDescent="0.35"/>
    <row r="43" ht="78" customHeight="1" x14ac:dyDescent="0.35"/>
    <row r="44" ht="43.5" customHeight="1" x14ac:dyDescent="0.35"/>
  </sheetData>
  <mergeCells count="7">
    <mergeCell ref="A13:K13"/>
    <mergeCell ref="A17:F17"/>
    <mergeCell ref="Q3:R3"/>
    <mergeCell ref="E4:F4"/>
    <mergeCell ref="J4:K4"/>
    <mergeCell ref="O4:P4"/>
    <mergeCell ref="B3: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N24"/>
  <sheetViews>
    <sheetView workbookViewId="0"/>
  </sheetViews>
  <sheetFormatPr baseColWidth="10" defaultColWidth="11.44140625" defaultRowHeight="15" x14ac:dyDescent="0.35"/>
  <cols>
    <col min="1" max="1" width="26.6640625" style="7" customWidth="1"/>
    <col min="2" max="2" width="9.44140625" style="7" customWidth="1"/>
    <col min="3" max="3" width="11.88671875" style="7" customWidth="1"/>
    <col min="4" max="16384" width="11.44140625" style="7"/>
  </cols>
  <sheetData>
    <row r="1" spans="1:14" ht="16.2" x14ac:dyDescent="0.35">
      <c r="A1" s="4" t="s">
        <v>41</v>
      </c>
      <c r="B1" s="5"/>
      <c r="C1" s="5"/>
      <c r="D1" s="5"/>
      <c r="E1" s="6"/>
      <c r="F1" s="6"/>
      <c r="G1" s="6"/>
      <c r="H1" s="6"/>
      <c r="I1" s="6"/>
      <c r="J1" s="6"/>
      <c r="K1" s="6"/>
      <c r="L1" s="5"/>
      <c r="M1" s="6"/>
      <c r="N1" s="6"/>
    </row>
    <row r="2" spans="1:14" ht="22.2" customHeight="1" x14ac:dyDescent="0.35">
      <c r="A2" s="8"/>
      <c r="B2" s="8"/>
      <c r="C2" s="8"/>
      <c r="D2" s="8"/>
      <c r="E2" s="6"/>
      <c r="F2" s="6"/>
      <c r="G2" s="6"/>
      <c r="H2" s="6"/>
      <c r="I2" s="6"/>
      <c r="J2" s="6"/>
      <c r="K2" s="6"/>
      <c r="L2" s="8"/>
      <c r="M2" s="6"/>
      <c r="N2" s="6"/>
    </row>
    <row r="3" spans="1:14" x14ac:dyDescent="0.35">
      <c r="A3" s="9"/>
      <c r="B3" s="44" t="s">
        <v>16</v>
      </c>
      <c r="C3" s="44"/>
      <c r="D3" s="44"/>
      <c r="E3" s="44" t="s">
        <v>1</v>
      </c>
      <c r="F3" s="44"/>
      <c r="G3" s="44"/>
      <c r="H3" s="44"/>
      <c r="I3" s="27" t="s">
        <v>2</v>
      </c>
      <c r="J3" s="27"/>
      <c r="K3" s="27"/>
      <c r="L3" s="27"/>
      <c r="M3" s="19" t="s">
        <v>15</v>
      </c>
      <c r="N3" s="19"/>
    </row>
    <row r="4" spans="1:14" ht="35.4" customHeight="1" x14ac:dyDescent="0.35">
      <c r="A4" s="20"/>
      <c r="B4" s="21" t="s">
        <v>3</v>
      </c>
      <c r="C4" s="45" t="s">
        <v>21</v>
      </c>
      <c r="D4" s="45"/>
      <c r="E4" s="21" t="s">
        <v>3</v>
      </c>
      <c r="F4" s="21"/>
      <c r="G4" s="45" t="s">
        <v>21</v>
      </c>
      <c r="H4" s="45"/>
      <c r="I4" s="21" t="s">
        <v>3</v>
      </c>
      <c r="J4" s="21"/>
      <c r="K4" s="45" t="s">
        <v>21</v>
      </c>
      <c r="L4" s="45"/>
      <c r="M4" s="22" t="s">
        <v>4</v>
      </c>
      <c r="N4" s="22"/>
    </row>
    <row r="5" spans="1:14" s="32" customFormat="1" x14ac:dyDescent="0.35">
      <c r="A5" s="26" t="s">
        <v>0</v>
      </c>
      <c r="B5" s="35">
        <v>71.731312172531958</v>
      </c>
      <c r="C5" s="36">
        <v>70.3</v>
      </c>
      <c r="D5" s="31">
        <v>73.099999999999994</v>
      </c>
      <c r="E5" s="35">
        <v>68.455668581795052</v>
      </c>
      <c r="F5" s="35"/>
      <c r="G5" s="36">
        <v>66.099999999999994</v>
      </c>
      <c r="H5" s="31">
        <v>70.7</v>
      </c>
      <c r="I5" s="35">
        <v>75.080799600262623</v>
      </c>
      <c r="J5" s="35"/>
      <c r="K5" s="36">
        <v>73.8</v>
      </c>
      <c r="L5" s="31">
        <v>76.400000000000006</v>
      </c>
      <c r="M5" s="31">
        <f>E5-I5</f>
        <v>-6.6251310184675702</v>
      </c>
      <c r="N5" s="30" t="s">
        <v>6</v>
      </c>
    </row>
    <row r="6" spans="1:14" ht="16.2" x14ac:dyDescent="0.35">
      <c r="A6" s="10" t="s">
        <v>25</v>
      </c>
      <c r="B6" s="11">
        <v>57.022389353447423</v>
      </c>
      <c r="C6" s="10">
        <v>51.5</v>
      </c>
      <c r="D6" s="11">
        <v>62.4</v>
      </c>
      <c r="E6" s="11">
        <v>48.304032865878369</v>
      </c>
      <c r="F6" s="38" t="s">
        <v>5</v>
      </c>
      <c r="G6" s="10">
        <v>38.299999999999997</v>
      </c>
      <c r="H6" s="11">
        <v>58.5</v>
      </c>
      <c r="I6" s="11">
        <v>64.502564960672373</v>
      </c>
      <c r="J6" s="38" t="s">
        <v>5</v>
      </c>
      <c r="K6" s="10">
        <v>57.3</v>
      </c>
      <c r="L6" s="11">
        <v>71.099999999999994</v>
      </c>
      <c r="M6" s="11">
        <f>E6-I6</f>
        <v>-16.198532094794004</v>
      </c>
      <c r="N6" s="10" t="s">
        <v>6</v>
      </c>
    </row>
    <row r="7" spans="1:14" ht="16.2" x14ac:dyDescent="0.35">
      <c r="A7" s="24" t="s">
        <v>26</v>
      </c>
      <c r="B7" s="11">
        <v>72.292162478998065</v>
      </c>
      <c r="C7" s="10">
        <v>70.8</v>
      </c>
      <c r="D7" s="11">
        <v>73.7</v>
      </c>
      <c r="E7" s="11">
        <v>69.155182956853494</v>
      </c>
      <c r="F7" s="38" t="s">
        <v>5</v>
      </c>
      <c r="G7" s="10">
        <v>66.900000000000006</v>
      </c>
      <c r="H7" s="11">
        <v>71.3</v>
      </c>
      <c r="I7" s="11">
        <v>75.521359805690508</v>
      </c>
      <c r="J7" s="38" t="s">
        <v>5</v>
      </c>
      <c r="K7" s="10">
        <v>74.099999999999994</v>
      </c>
      <c r="L7" s="11">
        <v>76.900000000000006</v>
      </c>
      <c r="M7" s="11">
        <f>E7-I7</f>
        <v>-6.3661768488370143</v>
      </c>
      <c r="N7" s="10" t="s">
        <v>6</v>
      </c>
    </row>
    <row r="8" spans="1:14" x14ac:dyDescent="0.35">
      <c r="A8" s="13"/>
      <c r="B8" s="11"/>
      <c r="C8" s="10"/>
      <c r="D8" s="11"/>
      <c r="E8" s="11"/>
      <c r="F8" s="11"/>
      <c r="G8" s="10"/>
      <c r="H8" s="11"/>
      <c r="I8" s="11"/>
      <c r="J8" s="11"/>
      <c r="K8" s="10"/>
      <c r="L8" s="11"/>
      <c r="M8" s="11"/>
      <c r="N8" s="10"/>
    </row>
    <row r="9" spans="1:14" x14ac:dyDescent="0.35">
      <c r="A9" s="14" t="s">
        <v>24</v>
      </c>
    </row>
    <row r="10" spans="1:14" x14ac:dyDescent="0.35">
      <c r="A10" s="15" t="s">
        <v>29</v>
      </c>
    </row>
    <row r="11" spans="1:14" x14ac:dyDescent="0.35">
      <c r="A11" s="10" t="s">
        <v>35</v>
      </c>
    </row>
    <row r="12" spans="1:14" x14ac:dyDescent="0.35">
      <c r="A12" s="15" t="s">
        <v>30</v>
      </c>
      <c r="B12" s="18"/>
      <c r="C12" s="18"/>
      <c r="D12" s="18"/>
      <c r="E12" s="18"/>
      <c r="F12" s="18"/>
      <c r="G12" s="16"/>
      <c r="H12" s="17"/>
    </row>
    <row r="13" spans="1:14" x14ac:dyDescent="0.35">
      <c r="A13" s="43" t="s">
        <v>31</v>
      </c>
      <c r="B13" s="43"/>
      <c r="C13" s="43"/>
      <c r="D13" s="43"/>
      <c r="E13" s="43"/>
      <c r="F13" s="43"/>
      <c r="G13" s="43"/>
      <c r="H13" s="43"/>
      <c r="I13" s="43"/>
      <c r="J13" s="43"/>
    </row>
    <row r="14" spans="1:14" x14ac:dyDescent="0.35">
      <c r="A14" s="15" t="s">
        <v>32</v>
      </c>
    </row>
    <row r="15" spans="1:14" s="10" customFormat="1" x14ac:dyDescent="0.35">
      <c r="A15" s="10" t="s">
        <v>42</v>
      </c>
    </row>
    <row r="16" spans="1:14" ht="43.95" customHeight="1" x14ac:dyDescent="0.35">
      <c r="A16" s="43" t="s">
        <v>34</v>
      </c>
      <c r="B16" s="43"/>
      <c r="C16" s="43"/>
      <c r="D16" s="43"/>
      <c r="E16" s="43"/>
      <c r="F16" s="43"/>
      <c r="G16" s="18"/>
      <c r="H16" s="18"/>
    </row>
    <row r="24" ht="32.4" customHeight="1" x14ac:dyDescent="0.35"/>
  </sheetData>
  <mergeCells count="7">
    <mergeCell ref="K4:L4"/>
    <mergeCell ref="A13:J13"/>
    <mergeCell ref="A16:F16"/>
    <mergeCell ref="B3:D3"/>
    <mergeCell ref="E3:H3"/>
    <mergeCell ref="C4:D4"/>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Infos</vt:lpstr>
      <vt:lpstr>Jeunes</vt:lpstr>
      <vt:lpstr>Personnes aînées</vt:lpstr>
      <vt:lpstr>Personnes immigrantes</vt:lpstr>
      <vt:lpstr>Minorités visibles</vt:lpstr>
      <vt:lpstr>Minorités sexuelles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2024-07-30T13:58:04Z</dcterms:modified>
</cp:coreProperties>
</file>