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inf_120h\BDSO pilotage\Avis de transfert\Vitrine Égalité\3-Revenu et rémunération_MAJ int 13 fev\Indic_3_4_Rem horaire\Groupe population\Fichier de téléchargement\"/>
    </mc:Choice>
  </mc:AlternateContent>
  <xr:revisionPtr revIDLastSave="0" documentId="13_ncr:1_{C78DE05C-56BD-4E25-82D9-36CF7E8A3712}" xr6:coauthVersionLast="47" xr6:coauthVersionMax="47" xr10:uidLastSave="{00000000-0000-0000-0000-000000000000}"/>
  <bookViews>
    <workbookView xWindow="28680" yWindow="-120" windowWidth="29040" windowHeight="15720" xr2:uid="{00000000-000D-0000-FFFF-FFFF00000000}"/>
  </bookViews>
  <sheets>
    <sheet name="Informations" sheetId="7" r:id="rId1"/>
    <sheet name="Jeunes" sheetId="1" r:id="rId2"/>
    <sheet name="Personnes aînées" sheetId="2" r:id="rId3"/>
    <sheet name="Personnes immigrantes" sheetId="3" r:id="rId4"/>
    <sheet name="Minorités visibles"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0" l="1"/>
  <c r="O5" i="10"/>
  <c r="N6" i="3" l="1"/>
  <c r="N5" i="3"/>
  <c r="O6" i="2"/>
  <c r="O5" i="2"/>
  <c r="O6" i="1"/>
  <c r="O5" i="1"/>
</calcChain>
</file>

<file path=xl/sharedStrings.xml><?xml version="1.0" encoding="utf-8"?>
<sst xmlns="http://schemas.openxmlformats.org/spreadsheetml/2006/main" count="110" uniqueCount="38">
  <si>
    <t>a</t>
  </si>
  <si>
    <t>†</t>
  </si>
  <si>
    <t>Institut de la statistique du Québec</t>
  </si>
  <si>
    <t>Notes</t>
  </si>
  <si>
    <t xml:space="preserve">Total </t>
  </si>
  <si>
    <t>Intervalle de confiance (IC)  IC 95%</t>
  </si>
  <si>
    <t>Personnes immigrantes</t>
  </si>
  <si>
    <t>Personnes non immigrantes</t>
  </si>
  <si>
    <t>Vitrine statistique sur l'égalité entre les femmes et les hommes (quebec.ca)</t>
  </si>
  <si>
    <t>URL:</t>
  </si>
  <si>
    <t>Source</t>
  </si>
  <si>
    <t>† : Différence significative entre les femmes et les hommes au seuil de 95 %.</t>
  </si>
  <si>
    <t>Toutes les estimations ont un bon degré de précision (coefficient de variation inférieur à 15 %).</t>
  </si>
  <si>
    <r>
      <t xml:space="preserve">Statistique Canada, </t>
    </r>
    <r>
      <rPr>
        <i/>
        <sz val="9"/>
        <rFont val="Open Sans"/>
        <family val="2"/>
      </rPr>
      <t xml:space="preserve">Enquête sur la population active, 2023. </t>
    </r>
    <r>
      <rPr>
        <sz val="9"/>
        <rFont val="Open Sans"/>
        <family val="2"/>
      </rPr>
      <t>Adaptation par l’Institut de la statistique du Québec.</t>
    </r>
  </si>
  <si>
    <t>https://statistique.quebec.ca/vitrine/egalite/dimensions-egalite/revenu/remuneration-horaire/onglet=groupes-population</t>
  </si>
  <si>
    <t>Indicateur : Rémunération horaire</t>
  </si>
  <si>
    <t>$</t>
  </si>
  <si>
    <t>Femmes</t>
  </si>
  <si>
    <t>Hommes</t>
  </si>
  <si>
    <t>Écart F-H</t>
  </si>
  <si>
    <t>† </t>
  </si>
  <si>
    <t>Personnes issues de minorités visibles</t>
  </si>
  <si>
    <t>Personnes non issues de minorités visibles</t>
  </si>
  <si>
    <t xml:space="preserve"> $</t>
  </si>
  <si>
    <t>15-29 ans</t>
  </si>
  <si>
    <t>30 ans et plus</t>
  </si>
  <si>
    <t xml:space="preserve">a : Pour une variable donnée, le même exposant exprime une différence significative entre les personnes de différents groupes d'âge, au seuil de 0,05. </t>
  </si>
  <si>
    <t>15-64 ans</t>
  </si>
  <si>
    <t>65 ans et plus</t>
  </si>
  <si>
    <t xml:space="preserve">a : Pour une variable donnée, le même exposant exprime une différence significative entre les personnes immigrantes et les personnes non immigrantes, au seuil de 0,05. </t>
  </si>
  <si>
    <t xml:space="preserve">a : Pour une variable donnée, le même exposant exprime une différence significative entre les personnes issues de minorités visibles et celles non issues de minorités visibles, au seuil de 0,05. </t>
  </si>
  <si>
    <t xml:space="preserve">Rémunération horaire moyenne des personnes salariées, selon le groupe d’âge et le sexe, Québec, 2023 </t>
  </si>
  <si>
    <r>
      <t>Rémunération horaire moyenne</t>
    </r>
    <r>
      <rPr>
        <b/>
        <vertAlign val="superscript"/>
        <sz val="10"/>
        <rFont val="Open Sans"/>
        <family val="2"/>
      </rPr>
      <t xml:space="preserve"> </t>
    </r>
    <r>
      <rPr>
        <b/>
        <sz val="10"/>
        <rFont val="Open Sans"/>
        <family val="2"/>
      </rPr>
      <t xml:space="preserve">des personnes salariées, selon le groupe d’âge et le sexe, Québec, 2023 </t>
    </r>
  </si>
  <si>
    <r>
      <t>Rémunération horaire moyenne</t>
    </r>
    <r>
      <rPr>
        <b/>
        <vertAlign val="superscript"/>
        <sz val="11"/>
        <rFont val="Open Sans"/>
        <family val="2"/>
      </rPr>
      <t xml:space="preserve"> </t>
    </r>
    <r>
      <rPr>
        <b/>
        <sz val="11"/>
        <rFont val="Open Sans"/>
        <family val="2"/>
      </rPr>
      <t>des personnes salariées, selon le statut d’immigration et le sexe, Québec, 2023</t>
    </r>
  </si>
  <si>
    <t>Rémunération horaire moyenne des personnes salariées, selon l’appartenance ou non à une minorité visible et le sexe, Québec, 2023</t>
  </si>
  <si>
    <t>Dernière mise à jour : 13 février 2025</t>
  </si>
  <si>
    <t>Thème : Revenu et rémunération</t>
  </si>
  <si>
    <t>Sujet : Rémunération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</si>
</sst>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i/>
      <sz val="9"/>
      <name val="Open Sans"/>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sz val="11"/>
      <name val="Calibri"/>
      <family val="2"/>
      <scheme val="minor"/>
    </font>
    <font>
      <b/>
      <sz val="11"/>
      <name val="Open Sans"/>
      <family val="2"/>
    </font>
    <font>
      <b/>
      <vertAlign val="superscript"/>
      <sz val="11"/>
      <name val="Open Sans"/>
      <family val="2"/>
    </font>
    <font>
      <b/>
      <sz val="10"/>
      <color rgb="FF223654"/>
      <name val="Open Sans"/>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45">
    <xf numFmtId="0" fontId="0" fillId="0" borderId="0" xfId="0"/>
    <xf numFmtId="0" fontId="3" fillId="0" borderId="0" xfId="0" applyFont="1"/>
    <xf numFmtId="0" fontId="4" fillId="0" borderId="0" xfId="2" applyFont="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8" fillId="2" borderId="0" xfId="0" applyFont="1" applyFill="1" applyAlignment="1">
      <alignment horizontal="left" vertical="top"/>
    </xf>
    <xf numFmtId="0" fontId="9" fillId="2" borderId="0" xfId="0" applyFont="1" applyFill="1" applyAlignment="1">
      <alignment horizontal="left" vertical="top" wrapText="1"/>
    </xf>
    <xf numFmtId="0" fontId="5" fillId="3" borderId="0" xfId="0" applyFont="1" applyFill="1" applyAlignment="1">
      <alignment vertical="center"/>
    </xf>
    <xf numFmtId="3" fontId="11" fillId="2" borderId="0" xfId="0" applyNumberFormat="1" applyFont="1" applyFill="1" applyAlignment="1">
      <alignment vertical="center"/>
    </xf>
    <xf numFmtId="0" fontId="8" fillId="2" borderId="0" xfId="0" applyFont="1" applyFill="1" applyAlignment="1">
      <alignment horizontal="left" vertical="top" wrapText="1"/>
    </xf>
    <xf numFmtId="0" fontId="11" fillId="2" borderId="0" xfId="0" applyFont="1" applyFill="1"/>
    <xf numFmtId="0" fontId="13" fillId="2" borderId="0" xfId="0" applyFont="1" applyFill="1"/>
    <xf numFmtId="2" fontId="5" fillId="2" borderId="0" xfId="0" applyNumberFormat="1" applyFont="1" applyFill="1"/>
    <xf numFmtId="49" fontId="14"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0" fontId="5" fillId="3" borderId="1" xfId="0" applyFont="1" applyFill="1" applyBorder="1"/>
    <xf numFmtId="0" fontId="5" fillId="2" borderId="0" xfId="0" applyFont="1" applyFill="1" applyAlignment="1">
      <alignment horizontal="left" vertical="center"/>
    </xf>
    <xf numFmtId="0" fontId="16" fillId="2" borderId="0" xfId="0" applyFont="1" applyFill="1"/>
    <xf numFmtId="2" fontId="5" fillId="2" borderId="0" xfId="4" applyNumberFormat="1" applyFont="1" applyFill="1" applyAlignment="1">
      <alignment horizontal="right"/>
    </xf>
    <xf numFmtId="2" fontId="15" fillId="2" borderId="0" xfId="0" applyNumberFormat="1" applyFont="1" applyFill="1"/>
    <xf numFmtId="2" fontId="5" fillId="2" borderId="0" xfId="0" applyNumberFormat="1" applyFont="1" applyFill="1" applyAlignment="1">
      <alignment horizontal="left"/>
    </xf>
    <xf numFmtId="2" fontId="5" fillId="2" borderId="0" xfId="0" applyNumberFormat="1" applyFont="1" applyFill="1" applyAlignment="1">
      <alignment horizontal="right"/>
    </xf>
    <xf numFmtId="2" fontId="1" fillId="2" borderId="0" xfId="0" applyNumberFormat="1" applyFont="1" applyFill="1" applyAlignment="1">
      <alignment horizontal="right"/>
    </xf>
    <xf numFmtId="0" fontId="5" fillId="2" borderId="0" xfId="0" applyFont="1" applyFill="1" applyAlignment="1">
      <alignment horizontal="center" vertical="center"/>
    </xf>
    <xf numFmtId="0" fontId="17" fillId="2" borderId="0" xfId="0" applyFont="1" applyFill="1"/>
    <xf numFmtId="0" fontId="19" fillId="2" borderId="0" xfId="0" applyFont="1" applyFill="1"/>
    <xf numFmtId="0" fontId="1" fillId="2" borderId="0" xfId="0" applyFont="1" applyFill="1"/>
    <xf numFmtId="0" fontId="0" fillId="2" borderId="0" xfId="0" applyFill="1"/>
    <xf numFmtId="0" fontId="1" fillId="2" borderId="0" xfId="0" applyFont="1" applyFill="1" applyAlignment="1">
      <alignment horizontal="center"/>
    </xf>
    <xf numFmtId="0" fontId="16" fillId="0" borderId="0" xfId="0" applyFont="1"/>
    <xf numFmtId="0" fontId="11" fillId="0" borderId="0" xfId="0" applyFont="1"/>
    <xf numFmtId="0" fontId="20" fillId="0" borderId="0" xfId="0" applyFont="1"/>
    <xf numFmtId="164" fontId="5" fillId="2" borderId="0" xfId="0" applyNumberFormat="1" applyFont="1" applyFill="1" applyAlignment="1">
      <alignment horizontal="left"/>
    </xf>
    <xf numFmtId="0" fontId="2" fillId="0" borderId="0" xfId="1"/>
    <xf numFmtId="0" fontId="8"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20953</xdr:rowOff>
    </xdr:from>
    <xdr:to>
      <xdr:col>12</xdr:col>
      <xdr:colOff>304800</xdr:colOff>
      <xdr:row>54</xdr:row>
      <xdr:rowOff>95250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3"/>
          <a:ext cx="9696451" cy="8437247"/>
        </a:xfrm>
        <a:prstGeom prst="rect">
          <a:avLst/>
        </a:prstGeom>
        <a:solidFill>
          <a:schemeClr val="accent1">
            <a:lumMod val="20000"/>
            <a:lumOff val="80000"/>
          </a:schemeClr>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rémunération horaire moyenne se rapporte à l’emploi principal, soit celui auquel la personne salariée a consacré le plus grand nombre d’heures de travail. Elle comprend les pourboires, les commissions et les primes, avant impôt et autres déductions.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des personnes salariées de 15 ans et plus. Ne comprend pas les travailleuses et travailleurs autonomes.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Personnes qui ont ou ont déjà eu le statut d’immigrant reçu ou d’immigrante reçue ou celui de résident permanent ou de résidente permanente. Il s’agit des personnes à qui les autorités de l’immigration ont accordé le droit de résider au Canada en permanence. Les personnes qui ont obtenu la citoyenneté canadienne par naturalisation sont comprises.</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Selon la Loi sur l’équité en matière d’emploi, on entend par minorités visibles « les personnes, autres que les Autochtones, qui ne sont pas de race blanche ou qui n’ont pas la peau blanche ». Les principales minorités visibles sont les personnes sud-asiatiques, chinoises, noires, philippines, arabes, latino-américaines, asiatiques du Sud-Est, asiatiques occidentales, coréennes et japonaises.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u="none">
              <a:solidFill>
                <a:schemeClr val="dk1"/>
              </a:solidFill>
              <a:effectLst/>
              <a:latin typeface="+mn-lt"/>
              <a:ea typeface="+mn-ea"/>
              <a:cs typeface="+mn-cs"/>
            </a:rPr>
            <a:t>Les données présentées dans cette page proviennent de l’Enquête sur la population active (EPA) de 2023, menée par Statistique Canada.</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Aucun résultat ne peut être produit pour les personnes de minorités sexuelles et de genre et celles ayant une incapacité.</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revenu/remuneration-horaire/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2</v>
      </c>
      <c r="B1" s="1"/>
      <c r="C1" s="1"/>
      <c r="D1" s="1"/>
      <c r="E1" s="1"/>
      <c r="F1" s="1"/>
      <c r="G1" s="1"/>
      <c r="H1" s="1"/>
      <c r="I1" s="1"/>
      <c r="J1" s="1"/>
    </row>
    <row r="2" spans="1:10" ht="15" x14ac:dyDescent="0.35">
      <c r="A2" s="4" t="s">
        <v>8</v>
      </c>
      <c r="B2" s="1"/>
      <c r="C2" s="1"/>
      <c r="D2" s="1"/>
      <c r="E2" s="1"/>
      <c r="F2" s="1"/>
      <c r="G2" s="1"/>
      <c r="H2" s="1"/>
      <c r="I2" s="1"/>
      <c r="J2" s="1"/>
    </row>
    <row r="3" spans="1:10" s="37" customFormat="1" ht="15" x14ac:dyDescent="0.35">
      <c r="A3" s="36" t="s">
        <v>15</v>
      </c>
      <c r="B3" s="36"/>
      <c r="C3" s="36"/>
      <c r="D3" s="36"/>
      <c r="E3" s="36"/>
      <c r="F3" s="36"/>
      <c r="G3" s="36"/>
      <c r="H3" s="36"/>
      <c r="I3" s="36"/>
      <c r="J3" s="36"/>
    </row>
    <row r="4" spans="1:10" ht="15" x14ac:dyDescent="0.35">
      <c r="A4" s="1" t="s">
        <v>36</v>
      </c>
      <c r="B4" s="1"/>
      <c r="C4" s="1"/>
      <c r="D4" s="1"/>
      <c r="E4" s="1"/>
      <c r="F4" s="1"/>
      <c r="G4" s="1"/>
      <c r="H4" s="1"/>
      <c r="I4" s="1"/>
      <c r="J4" s="1"/>
    </row>
    <row r="5" spans="1:10" ht="15" x14ac:dyDescent="0.35">
      <c r="A5" s="1" t="s">
        <v>37</v>
      </c>
      <c r="B5" s="1"/>
      <c r="C5" s="1"/>
      <c r="D5" s="1"/>
      <c r="E5" s="1"/>
      <c r="F5" s="1"/>
      <c r="G5" s="1"/>
      <c r="H5" s="1"/>
      <c r="I5" s="1"/>
      <c r="J5" s="1"/>
    </row>
    <row r="6" spans="1:10" ht="15" x14ac:dyDescent="0.35">
      <c r="A6" s="1"/>
      <c r="B6" s="1"/>
      <c r="C6" s="1"/>
      <c r="D6" s="1"/>
      <c r="E6" s="1"/>
      <c r="F6" s="1"/>
      <c r="G6" s="1"/>
      <c r="H6" s="1"/>
      <c r="I6" s="1"/>
      <c r="J6" s="1"/>
    </row>
    <row r="7" spans="1:10" s="35" customFormat="1" ht="15" x14ac:dyDescent="0.35">
      <c r="A7" s="3" t="s">
        <v>9</v>
      </c>
      <c r="B7" s="39" t="s">
        <v>14</v>
      </c>
      <c r="C7" s="3"/>
      <c r="D7" s="3"/>
      <c r="E7" s="3"/>
      <c r="F7" s="3"/>
      <c r="G7" s="3"/>
      <c r="H7" s="3"/>
      <c r="I7" s="3"/>
      <c r="J7" s="3"/>
    </row>
    <row r="8" spans="1:10" ht="15" x14ac:dyDescent="0.35">
      <c r="A8" s="3" t="s">
        <v>35</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3.21875" style="6" customWidth="1"/>
    <col min="7" max="7" width="4.88671875" style="6" customWidth="1"/>
    <col min="8" max="10" width="11.44140625" style="6"/>
    <col min="11" max="11" width="3.88671875" style="6" customWidth="1"/>
    <col min="12" max="12" width="6.33203125" style="6" customWidth="1"/>
    <col min="13" max="16384" width="11.44140625" style="6"/>
  </cols>
  <sheetData>
    <row r="1" spans="1:33" x14ac:dyDescent="0.35">
      <c r="A1" s="12" t="s">
        <v>31</v>
      </c>
      <c r="B1" s="13"/>
      <c r="C1" s="13"/>
      <c r="D1" s="13"/>
      <c r="E1" s="14"/>
      <c r="F1" s="14"/>
      <c r="G1" s="14"/>
      <c r="H1" s="14"/>
      <c r="I1" s="14"/>
      <c r="J1" s="14"/>
      <c r="K1" s="14"/>
      <c r="L1" s="14"/>
      <c r="M1" s="14"/>
      <c r="N1" s="13"/>
      <c r="O1" s="14"/>
      <c r="P1" s="14"/>
    </row>
    <row r="2" spans="1:33" x14ac:dyDescent="0.35">
      <c r="A2" s="15"/>
      <c r="B2" s="15"/>
      <c r="C2" s="15"/>
      <c r="D2" s="15"/>
      <c r="E2" s="14"/>
      <c r="F2" s="14"/>
      <c r="G2" s="14"/>
      <c r="H2" s="14"/>
      <c r="I2" s="14"/>
      <c r="J2" s="14"/>
      <c r="K2" s="14"/>
      <c r="L2" s="14"/>
      <c r="M2" s="14"/>
      <c r="N2" s="15"/>
      <c r="O2" s="14"/>
      <c r="P2" s="14"/>
    </row>
    <row r="3" spans="1:33" ht="26.4" customHeight="1" x14ac:dyDescent="0.35">
      <c r="A3" s="16"/>
      <c r="B3" s="41" t="s">
        <v>4</v>
      </c>
      <c r="C3" s="41"/>
      <c r="D3" s="41"/>
      <c r="E3" s="41" t="s">
        <v>17</v>
      </c>
      <c r="F3" s="41"/>
      <c r="G3" s="41"/>
      <c r="H3" s="41"/>
      <c r="I3" s="41"/>
      <c r="J3" s="41" t="s">
        <v>18</v>
      </c>
      <c r="K3" s="41"/>
      <c r="L3" s="41"/>
      <c r="M3" s="41"/>
      <c r="N3" s="41"/>
      <c r="O3" s="17" t="s">
        <v>19</v>
      </c>
      <c r="P3" s="17"/>
    </row>
    <row r="4" spans="1:33" ht="45.6" customHeight="1" x14ac:dyDescent="0.35">
      <c r="A4" s="18"/>
      <c r="B4" s="19" t="s">
        <v>16</v>
      </c>
      <c r="C4" s="42" t="s">
        <v>5</v>
      </c>
      <c r="D4" s="42"/>
      <c r="E4" s="19" t="s">
        <v>16</v>
      </c>
      <c r="F4" s="19"/>
      <c r="G4" s="19"/>
      <c r="H4" s="42" t="s">
        <v>5</v>
      </c>
      <c r="I4" s="42"/>
      <c r="J4" s="19" t="s">
        <v>16</v>
      </c>
      <c r="K4" s="19"/>
      <c r="L4" s="19"/>
      <c r="M4" s="42" t="s">
        <v>5</v>
      </c>
      <c r="N4" s="42"/>
      <c r="O4" s="20" t="s">
        <v>23</v>
      </c>
      <c r="P4" s="20"/>
    </row>
    <row r="5" spans="1:33" x14ac:dyDescent="0.35">
      <c r="A5" s="6" t="s">
        <v>24</v>
      </c>
      <c r="B5" s="24">
        <v>23.921692141597983</v>
      </c>
      <c r="C5" s="14">
        <v>23.637885173567661</v>
      </c>
      <c r="D5" s="14">
        <v>24.205499109628306</v>
      </c>
      <c r="E5" s="24">
        <v>23.235198685600583</v>
      </c>
      <c r="F5" s="24"/>
      <c r="G5" s="14" t="s">
        <v>0</v>
      </c>
      <c r="H5" s="14">
        <v>22.892507576457096</v>
      </c>
      <c r="I5" s="14">
        <v>23.57788979474407</v>
      </c>
      <c r="J5" s="24">
        <v>24.601796503759466</v>
      </c>
      <c r="K5" s="24"/>
      <c r="L5" s="26" t="s">
        <v>0</v>
      </c>
      <c r="M5" s="14">
        <v>24.165710517317496</v>
      </c>
      <c r="N5" s="14">
        <v>25.037882490201437</v>
      </c>
      <c r="O5" s="14">
        <f>E5-J5</f>
        <v>-1.3665978181588834</v>
      </c>
      <c r="P5" s="29" t="s">
        <v>20</v>
      </c>
    </row>
    <row r="6" spans="1:33" x14ac:dyDescent="0.35">
      <c r="A6" s="6" t="s">
        <v>25</v>
      </c>
      <c r="B6" s="24">
        <v>35.268687551759442</v>
      </c>
      <c r="C6" s="14">
        <v>34.828097952853355</v>
      </c>
      <c r="D6" s="14">
        <v>35.709277150665528</v>
      </c>
      <c r="E6" s="24">
        <v>33.524889932069293</v>
      </c>
      <c r="F6" s="24"/>
      <c r="G6" s="14" t="s">
        <v>0</v>
      </c>
      <c r="H6" s="14">
        <v>33.040523111022786</v>
      </c>
      <c r="I6" s="14">
        <v>34.0092567531158</v>
      </c>
      <c r="J6" s="24">
        <v>36.902776983505476</v>
      </c>
      <c r="K6" s="24"/>
      <c r="L6" s="14" t="s">
        <v>0</v>
      </c>
      <c r="M6" s="14">
        <v>36.341166092510797</v>
      </c>
      <c r="N6" s="14">
        <v>37.464387874500154</v>
      </c>
      <c r="O6" s="14">
        <f>E6-J6</f>
        <v>-3.3778870514361827</v>
      </c>
      <c r="P6" s="29" t="s">
        <v>20</v>
      </c>
    </row>
    <row r="8" spans="1:33" customFormat="1" ht="14.4" x14ac:dyDescent="0.3">
      <c r="A8" s="43" t="s">
        <v>3</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customFormat="1" ht="14.4" x14ac:dyDescent="0.3">
      <c r="A9" s="7" t="s">
        <v>11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26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3" customFormat="1" ht="14.4" x14ac:dyDescent="0.3">
      <c r="A11" s="7" t="s">
        <v>12</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10</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0" t="s">
        <v>13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sheetData>
  <mergeCells count="8">
    <mergeCell ref="A13:AG13"/>
    <mergeCell ref="B3:D3"/>
    <mergeCell ref="E3:I3"/>
    <mergeCell ref="J3:N3"/>
    <mergeCell ref="C4:D4"/>
    <mergeCell ref="H4:I4"/>
    <mergeCell ref="M4:N4"/>
    <mergeCell ref="A8:A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G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4" width="11.44140625" style="6"/>
    <col min="5" max="5" width="11.44140625" style="6" customWidth="1"/>
    <col min="6" max="6" width="3.33203125" style="6" customWidth="1"/>
    <col min="7" max="7" width="4" style="6" customWidth="1"/>
    <col min="8" max="10" width="11.44140625" style="6"/>
    <col min="11" max="11" width="2.44140625" style="6" customWidth="1"/>
    <col min="12" max="12" width="3.21875" style="6" customWidth="1"/>
    <col min="13" max="16384" width="11.44140625" style="6"/>
  </cols>
  <sheetData>
    <row r="1" spans="1:33" ht="16.2" x14ac:dyDescent="0.35">
      <c r="A1" s="12" t="s">
        <v>32</v>
      </c>
      <c r="B1" s="13"/>
      <c r="C1" s="13"/>
      <c r="D1" s="13"/>
      <c r="E1" s="14"/>
      <c r="F1" s="14"/>
      <c r="G1" s="14"/>
      <c r="H1" s="14"/>
      <c r="I1" s="14"/>
      <c r="J1" s="14"/>
      <c r="K1" s="14"/>
      <c r="L1" s="14"/>
      <c r="M1" s="14"/>
      <c r="N1" s="13"/>
      <c r="O1" s="14"/>
      <c r="P1" s="14"/>
    </row>
    <row r="2" spans="1:33" ht="19.95" customHeight="1" x14ac:dyDescent="0.35">
      <c r="A2" s="15"/>
      <c r="B2" s="15"/>
      <c r="C2" s="15"/>
      <c r="D2" s="15"/>
      <c r="E2" s="14"/>
      <c r="F2" s="14"/>
      <c r="G2" s="14"/>
      <c r="H2" s="14"/>
      <c r="I2" s="14"/>
      <c r="J2" s="14"/>
      <c r="K2" s="14"/>
      <c r="L2" s="14"/>
      <c r="M2" s="14"/>
      <c r="N2" s="15"/>
      <c r="O2" s="14"/>
      <c r="P2" s="14"/>
    </row>
    <row r="3" spans="1:33" x14ac:dyDescent="0.35">
      <c r="A3" s="16"/>
      <c r="B3" s="41" t="s">
        <v>4</v>
      </c>
      <c r="C3" s="41"/>
      <c r="D3" s="41"/>
      <c r="E3" s="21" t="s">
        <v>17</v>
      </c>
      <c r="F3" s="21"/>
      <c r="G3" s="21"/>
      <c r="H3" s="21"/>
      <c r="I3" s="21"/>
      <c r="J3" s="21" t="s">
        <v>18</v>
      </c>
      <c r="K3" s="21"/>
      <c r="L3" s="21"/>
      <c r="M3" s="21"/>
      <c r="N3" s="21"/>
      <c r="O3" s="17" t="s">
        <v>19</v>
      </c>
      <c r="P3" s="17"/>
    </row>
    <row r="4" spans="1:33" ht="31.95" customHeight="1" x14ac:dyDescent="0.35">
      <c r="A4" s="18"/>
      <c r="B4" s="19" t="s">
        <v>16</v>
      </c>
      <c r="C4" s="42" t="s">
        <v>5</v>
      </c>
      <c r="D4" s="42"/>
      <c r="E4" s="19" t="s">
        <v>16</v>
      </c>
      <c r="F4" s="19"/>
      <c r="G4" s="19"/>
      <c r="H4" s="42" t="s">
        <v>5</v>
      </c>
      <c r="I4" s="42"/>
      <c r="J4" s="19" t="s">
        <v>16</v>
      </c>
      <c r="K4" s="19"/>
      <c r="L4" s="19"/>
      <c r="M4" s="42" t="s">
        <v>5</v>
      </c>
      <c r="N4" s="42"/>
      <c r="O4" s="20" t="s">
        <v>16</v>
      </c>
      <c r="P4" s="20"/>
    </row>
    <row r="5" spans="1:33" x14ac:dyDescent="0.35">
      <c r="A5" s="6" t="s">
        <v>27</v>
      </c>
      <c r="B5" s="27">
        <v>32.569202616683022</v>
      </c>
      <c r="C5" s="27">
        <v>32.227427622188323</v>
      </c>
      <c r="D5" s="14">
        <v>32.910977611177721</v>
      </c>
      <c r="E5" s="27">
        <v>31.029394493780266</v>
      </c>
      <c r="F5" s="27"/>
      <c r="G5" s="28" t="s">
        <v>0</v>
      </c>
      <c r="H5" s="27">
        <v>30.665921857221896</v>
      </c>
      <c r="I5" s="14">
        <v>31.392867130338637</v>
      </c>
      <c r="J5" s="27">
        <v>34.052174503864521</v>
      </c>
      <c r="K5" s="27"/>
      <c r="L5" s="26" t="s">
        <v>0</v>
      </c>
      <c r="M5" s="27">
        <v>33.600711483858838</v>
      </c>
      <c r="N5" s="14">
        <v>34.503637523870204</v>
      </c>
      <c r="O5" s="14">
        <f>E5-J5</f>
        <v>-3.0227800100842543</v>
      </c>
      <c r="P5" s="29" t="s">
        <v>20</v>
      </c>
    </row>
    <row r="6" spans="1:33" x14ac:dyDescent="0.35">
      <c r="A6" s="6" t="s">
        <v>28</v>
      </c>
      <c r="B6" s="14">
        <v>27.855061039134021</v>
      </c>
      <c r="C6" s="14">
        <v>26.694468981794905</v>
      </c>
      <c r="D6" s="14">
        <v>29.015653096473137</v>
      </c>
      <c r="E6" s="14">
        <v>25.633695697310429</v>
      </c>
      <c r="F6" s="14"/>
      <c r="G6" s="28" t="s">
        <v>0</v>
      </c>
      <c r="H6" s="14">
        <v>23.963066134933893</v>
      </c>
      <c r="I6" s="14">
        <v>27.304325259686966</v>
      </c>
      <c r="J6" s="14">
        <v>29.36670125576833</v>
      </c>
      <c r="K6" s="14"/>
      <c r="L6" s="26" t="s">
        <v>0</v>
      </c>
      <c r="M6" s="14">
        <v>27.841645714965011</v>
      </c>
      <c r="N6" s="14">
        <v>30.891756796571649</v>
      </c>
      <c r="O6" s="14">
        <f>E6-J6</f>
        <v>-3.7330055584579007</v>
      </c>
      <c r="P6" s="29" t="s">
        <v>20</v>
      </c>
    </row>
    <row r="7" spans="1:33" x14ac:dyDescent="0.35">
      <c r="A7" s="10"/>
    </row>
    <row r="8" spans="1:33" customFormat="1" ht="14.4" x14ac:dyDescent="0.3">
      <c r="A8" s="43" t="s">
        <v>3</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customFormat="1" ht="14.4" x14ac:dyDescent="0.3">
      <c r="A9" s="7" t="s">
        <v>11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customFormat="1" ht="14.4" x14ac:dyDescent="0.3">
      <c r="A10" s="7" t="s">
        <v>26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3" customFormat="1" ht="14.4" x14ac:dyDescent="0.3">
      <c r="A11" s="7" t="s">
        <v>12</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customFormat="1" ht="14.4" x14ac:dyDescent="0.3">
      <c r="A12" s="8" t="s">
        <v>10</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ustomFormat="1" ht="14.4" x14ac:dyDescent="0.3">
      <c r="A13" s="40" t="s">
        <v>13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sheetData>
  <mergeCells count="6">
    <mergeCell ref="A13:AG13"/>
    <mergeCell ref="B3:D3"/>
    <mergeCell ref="C4:D4"/>
    <mergeCell ref="H4:I4"/>
    <mergeCell ref="M4:N4"/>
    <mergeCell ref="A8:A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F13"/>
  <sheetViews>
    <sheetView workbookViewId="0"/>
  </sheetViews>
  <sheetFormatPr baseColWidth="10" defaultColWidth="11.44140625" defaultRowHeight="15" x14ac:dyDescent="0.35"/>
  <cols>
    <col min="1" max="1" width="26.6640625" style="6" customWidth="1"/>
    <col min="2" max="2" width="11.44140625" style="6"/>
    <col min="3" max="3" width="11.88671875" style="6" customWidth="1"/>
    <col min="4" max="5" width="11.44140625" style="6"/>
    <col min="6" max="6" width="2.5546875" style="6" customWidth="1"/>
    <col min="7" max="7" width="1.6640625" style="6" customWidth="1"/>
    <col min="8" max="10" width="11.44140625" style="6"/>
    <col min="11" max="11" width="2.33203125" style="6" customWidth="1"/>
    <col min="12" max="16384" width="11.44140625" style="6"/>
  </cols>
  <sheetData>
    <row r="1" spans="1:32" s="33" customFormat="1" ht="17.399999999999999" x14ac:dyDescent="0.35">
      <c r="A1" s="30" t="s">
        <v>33</v>
      </c>
      <c r="B1" s="31"/>
      <c r="C1" s="31"/>
      <c r="D1" s="5"/>
      <c r="E1" s="5"/>
      <c r="F1" s="5"/>
      <c r="G1" s="5"/>
      <c r="H1" s="32"/>
      <c r="I1" s="32"/>
      <c r="J1" s="32"/>
      <c r="K1" s="32"/>
      <c r="L1" s="32"/>
      <c r="M1" s="5"/>
      <c r="N1" s="32"/>
      <c r="O1" s="32"/>
      <c r="P1" s="32"/>
      <c r="Q1" s="32"/>
      <c r="R1" s="32"/>
      <c r="S1" s="32"/>
      <c r="T1" s="32"/>
      <c r="U1" s="32"/>
      <c r="V1" s="32"/>
      <c r="W1" s="32"/>
      <c r="X1" s="32"/>
      <c r="Y1" s="32"/>
      <c r="Z1" s="32"/>
      <c r="AA1" s="32"/>
      <c r="AB1" s="32"/>
      <c r="AC1" s="32"/>
      <c r="AD1" s="32"/>
      <c r="AE1" s="32"/>
      <c r="AF1" s="32"/>
    </row>
    <row r="2" spans="1:32" ht="16.2" customHeight="1" x14ac:dyDescent="0.35">
      <c r="A2" s="15"/>
      <c r="B2" s="15"/>
      <c r="C2" s="15"/>
      <c r="D2" s="15"/>
      <c r="E2" s="14"/>
      <c r="F2" s="14"/>
      <c r="G2" s="14"/>
      <c r="H2" s="14"/>
      <c r="I2" s="14"/>
      <c r="J2" s="14"/>
      <c r="K2" s="14"/>
      <c r="L2" s="14"/>
      <c r="M2" s="15"/>
      <c r="N2" s="14"/>
      <c r="O2" s="14"/>
    </row>
    <row r="3" spans="1:32" x14ac:dyDescent="0.35">
      <c r="A3" s="9"/>
      <c r="B3" s="41" t="s">
        <v>4</v>
      </c>
      <c r="C3" s="41"/>
      <c r="D3" s="41"/>
      <c r="E3" s="41" t="s">
        <v>17</v>
      </c>
      <c r="F3" s="41"/>
      <c r="G3" s="41"/>
      <c r="H3" s="41"/>
      <c r="I3" s="41"/>
      <c r="J3" s="41" t="s">
        <v>18</v>
      </c>
      <c r="K3" s="41"/>
      <c r="L3" s="41"/>
      <c r="M3" s="41"/>
      <c r="N3" s="17" t="s">
        <v>19</v>
      </c>
      <c r="O3" s="17"/>
    </row>
    <row r="4" spans="1:32" ht="51.6" customHeight="1" x14ac:dyDescent="0.35">
      <c r="A4" s="18"/>
      <c r="B4" s="19" t="s">
        <v>16</v>
      </c>
      <c r="C4" s="42" t="s">
        <v>5</v>
      </c>
      <c r="D4" s="42"/>
      <c r="E4" s="19" t="s">
        <v>16</v>
      </c>
      <c r="F4" s="19"/>
      <c r="G4" s="19"/>
      <c r="H4" s="42" t="s">
        <v>5</v>
      </c>
      <c r="I4" s="42"/>
      <c r="J4" s="19" t="s">
        <v>16</v>
      </c>
      <c r="K4" s="19"/>
      <c r="L4" s="42" t="s">
        <v>5</v>
      </c>
      <c r="M4" s="42"/>
      <c r="N4" s="20" t="s">
        <v>16</v>
      </c>
      <c r="O4" s="20"/>
    </row>
    <row r="5" spans="1:32" x14ac:dyDescent="0.35">
      <c r="A5" s="22" t="s">
        <v>6</v>
      </c>
      <c r="B5" s="27">
        <v>31.207535103937506</v>
      </c>
      <c r="C5" s="27">
        <v>30.434996359014111</v>
      </c>
      <c r="D5" s="14">
        <v>31.980073848860901</v>
      </c>
      <c r="E5" s="27">
        <v>28.968516705625348</v>
      </c>
      <c r="F5" s="27"/>
      <c r="G5" s="28" t="s">
        <v>0</v>
      </c>
      <c r="H5" s="27">
        <v>28.152151700511723</v>
      </c>
      <c r="I5" s="14">
        <v>29.784881710738972</v>
      </c>
      <c r="J5" s="27">
        <v>33.327752955367643</v>
      </c>
      <c r="K5" s="28"/>
      <c r="L5" s="27">
        <v>32.174786193420921</v>
      </c>
      <c r="M5" s="14">
        <v>34.480719717314365</v>
      </c>
      <c r="N5" s="14">
        <f>E5-J5</f>
        <v>-4.3592362497422954</v>
      </c>
      <c r="O5" s="34" t="s">
        <v>1</v>
      </c>
    </row>
    <row r="6" spans="1:32" ht="16.2" x14ac:dyDescent="0.35">
      <c r="A6" s="6" t="s">
        <v>7</v>
      </c>
      <c r="B6" s="14">
        <v>32.860515203871323</v>
      </c>
      <c r="C6" s="14">
        <v>32.505905663039918</v>
      </c>
      <c r="D6" s="14">
        <v>33.215124744702727</v>
      </c>
      <c r="E6" s="14">
        <v>31.468137149208502</v>
      </c>
      <c r="F6" s="14"/>
      <c r="G6" s="28" t="s">
        <v>0</v>
      </c>
      <c r="H6" s="14">
        <v>31.065799274071882</v>
      </c>
      <c r="I6" s="14">
        <v>31.870475024345122</v>
      </c>
      <c r="J6" s="14">
        <v>34.203003787247745</v>
      </c>
      <c r="K6" s="25"/>
      <c r="L6" s="14">
        <v>33.750364611754335</v>
      </c>
      <c r="M6" s="14">
        <v>34.655642962741155</v>
      </c>
      <c r="N6" s="14">
        <f>E6-J6</f>
        <v>-2.734866638039243</v>
      </c>
      <c r="O6" s="34" t="s">
        <v>1</v>
      </c>
    </row>
    <row r="7" spans="1:32" x14ac:dyDescent="0.35">
      <c r="B7" s="14"/>
      <c r="C7" s="14"/>
      <c r="D7" s="14"/>
      <c r="E7" s="14"/>
      <c r="F7" s="14"/>
      <c r="G7" s="14"/>
      <c r="H7" s="14"/>
      <c r="I7" s="14"/>
      <c r="J7" s="14"/>
      <c r="K7" s="14"/>
      <c r="L7" s="14"/>
      <c r="M7" s="14"/>
      <c r="N7" s="14"/>
    </row>
    <row r="8" spans="1:32" s="33" customFormat="1" x14ac:dyDescent="0.3">
      <c r="A8" s="44" t="s">
        <v>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2" customFormat="1" ht="14.4" x14ac:dyDescent="0.3">
      <c r="A9" s="7" t="s">
        <v>11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s="23" customFormat="1" ht="14.4" x14ac:dyDescent="0.3">
      <c r="A10" s="7" t="s">
        <v>29</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2" s="23" customFormat="1" ht="14.4" x14ac:dyDescent="0.3">
      <c r="A11" s="7" t="s">
        <v>12</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2" s="33" customFormat="1" ht="14.4" x14ac:dyDescent="0.3">
      <c r="A12" s="8" t="s">
        <v>10</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customFormat="1" ht="14.4" x14ac:dyDescent="0.3">
      <c r="A13" s="40" t="s">
        <v>13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sheetData>
  <mergeCells count="8">
    <mergeCell ref="A13:AF13"/>
    <mergeCell ref="B3:D3"/>
    <mergeCell ref="E3:I3"/>
    <mergeCell ref="J3:M3"/>
    <mergeCell ref="C4:D4"/>
    <mergeCell ref="H4:I4"/>
    <mergeCell ref="L4:M4"/>
    <mergeCell ref="A8:A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339B-9CEB-49E7-B582-445D3BF146B2}">
  <dimension ref="A1:AG13"/>
  <sheetViews>
    <sheetView workbookViewId="0"/>
  </sheetViews>
  <sheetFormatPr baseColWidth="10" defaultColWidth="11.44140625" defaultRowHeight="15" x14ac:dyDescent="0.35"/>
  <cols>
    <col min="1" max="1" width="38.44140625" style="6" customWidth="1"/>
    <col min="2" max="2" width="18.5546875" style="6" customWidth="1"/>
    <col min="3" max="3" width="11.88671875" style="6" customWidth="1"/>
    <col min="4" max="5" width="11.44140625" style="6"/>
    <col min="6" max="6" width="2.5546875" style="6" customWidth="1"/>
    <col min="7" max="7" width="1.6640625" style="6" customWidth="1"/>
    <col min="8" max="10" width="11.44140625" style="6"/>
    <col min="11" max="11" width="2.109375" style="6" customWidth="1"/>
    <col min="12" max="12" width="2.33203125" style="6" customWidth="1"/>
    <col min="13" max="16384" width="11.44140625" style="6"/>
  </cols>
  <sheetData>
    <row r="1" spans="1:33" s="33" customFormat="1" ht="15.6" x14ac:dyDescent="0.35">
      <c r="A1" s="30" t="s">
        <v>34</v>
      </c>
      <c r="B1" s="31"/>
      <c r="C1" s="31"/>
      <c r="D1" s="5"/>
      <c r="E1" s="5"/>
      <c r="F1" s="5"/>
      <c r="G1" s="32"/>
      <c r="H1" s="32"/>
      <c r="I1" s="32"/>
      <c r="J1" s="32"/>
      <c r="K1" s="32"/>
      <c r="L1" s="32"/>
      <c r="M1" s="5"/>
      <c r="N1" s="32"/>
      <c r="O1" s="32"/>
      <c r="P1" s="32"/>
      <c r="Q1" s="32"/>
      <c r="R1" s="32"/>
      <c r="S1" s="32"/>
      <c r="T1" s="32"/>
      <c r="U1" s="32"/>
      <c r="V1" s="32"/>
      <c r="W1" s="32"/>
      <c r="X1" s="32"/>
      <c r="Y1" s="32"/>
      <c r="Z1" s="32"/>
      <c r="AA1" s="32"/>
      <c r="AB1" s="32"/>
      <c r="AC1" s="32"/>
      <c r="AD1" s="32"/>
      <c r="AE1" s="32"/>
      <c r="AF1" s="32"/>
    </row>
    <row r="2" spans="1:33" ht="16.2" customHeight="1" x14ac:dyDescent="0.35">
      <c r="A2" s="15"/>
      <c r="B2" s="15"/>
      <c r="C2" s="15"/>
      <c r="D2" s="15"/>
      <c r="E2" s="14"/>
      <c r="F2" s="14"/>
      <c r="G2" s="14"/>
      <c r="H2" s="14"/>
      <c r="I2" s="14"/>
      <c r="J2" s="14"/>
      <c r="K2" s="14"/>
      <c r="L2" s="14"/>
      <c r="M2" s="14"/>
      <c r="N2" s="15"/>
      <c r="O2" s="14"/>
      <c r="P2" s="14"/>
    </row>
    <row r="3" spans="1:33" x14ac:dyDescent="0.35">
      <c r="A3" s="9"/>
      <c r="B3" s="41" t="s">
        <v>4</v>
      </c>
      <c r="C3" s="41"/>
      <c r="D3" s="41"/>
      <c r="E3" s="41" t="s">
        <v>17</v>
      </c>
      <c r="F3" s="41"/>
      <c r="G3" s="41"/>
      <c r="H3" s="41"/>
      <c r="I3" s="41"/>
      <c r="J3" s="41" t="s">
        <v>18</v>
      </c>
      <c r="K3" s="41"/>
      <c r="L3" s="41"/>
      <c r="M3" s="41"/>
      <c r="N3" s="41"/>
      <c r="O3" s="17" t="s">
        <v>19</v>
      </c>
      <c r="P3" s="17"/>
    </row>
    <row r="4" spans="1:33" ht="51.6" customHeight="1" x14ac:dyDescent="0.35">
      <c r="A4" s="18"/>
      <c r="B4" s="19" t="s">
        <v>16</v>
      </c>
      <c r="C4" s="42" t="s">
        <v>5</v>
      </c>
      <c r="D4" s="42"/>
      <c r="E4" s="19" t="s">
        <v>16</v>
      </c>
      <c r="F4" s="19"/>
      <c r="G4" s="19"/>
      <c r="H4" s="42" t="s">
        <v>5</v>
      </c>
      <c r="I4" s="42"/>
      <c r="J4" s="19" t="s">
        <v>16</v>
      </c>
      <c r="K4" s="19"/>
      <c r="L4" s="19"/>
      <c r="M4" s="42" t="s">
        <v>5</v>
      </c>
      <c r="N4" s="42"/>
      <c r="O4" s="20" t="s">
        <v>23</v>
      </c>
      <c r="P4" s="20"/>
    </row>
    <row r="5" spans="1:33" x14ac:dyDescent="0.35">
      <c r="A5" s="38" t="s">
        <v>21</v>
      </c>
      <c r="B5" s="27">
        <v>28.472856476992558</v>
      </c>
      <c r="C5" s="27">
        <v>27.82155548953882</v>
      </c>
      <c r="D5" s="14">
        <v>29.124157464446295</v>
      </c>
      <c r="E5" s="27">
        <v>27.013769891010874</v>
      </c>
      <c r="F5" s="27"/>
      <c r="G5" s="28" t="s">
        <v>0</v>
      </c>
      <c r="H5" s="27">
        <v>26.38994580671606</v>
      </c>
      <c r="I5" s="14">
        <v>27.637593975305688</v>
      </c>
      <c r="J5" s="27">
        <v>29.841506175747323</v>
      </c>
      <c r="K5" s="27"/>
      <c r="L5" s="28" t="s">
        <v>0</v>
      </c>
      <c r="M5" s="27">
        <v>28.833982608158486</v>
      </c>
      <c r="N5" s="14">
        <v>30.84902974333616</v>
      </c>
      <c r="O5" s="14">
        <f>E5-J5</f>
        <v>-2.8277362847364493</v>
      </c>
      <c r="P5" s="34" t="s">
        <v>1</v>
      </c>
    </row>
    <row r="6" spans="1:33" x14ac:dyDescent="0.35">
      <c r="A6" s="38" t="s">
        <v>22</v>
      </c>
      <c r="B6" s="14">
        <v>33.292112162397501</v>
      </c>
      <c r="C6" s="14">
        <v>32.920606413830463</v>
      </c>
      <c r="D6" s="14">
        <v>33.66361791096454</v>
      </c>
      <c r="E6" s="14">
        <v>31.727346226837394</v>
      </c>
      <c r="F6" s="14"/>
      <c r="G6" s="28" t="s">
        <v>0</v>
      </c>
      <c r="H6" s="14">
        <v>31.311009338179201</v>
      </c>
      <c r="I6" s="14">
        <v>32.143683115495591</v>
      </c>
      <c r="J6" s="14">
        <v>34.785113721555597</v>
      </c>
      <c r="K6" s="14"/>
      <c r="L6" s="27" t="s">
        <v>0</v>
      </c>
      <c r="M6" s="14">
        <v>34.310295840971314</v>
      </c>
      <c r="N6" s="14">
        <v>35.259931602139879</v>
      </c>
      <c r="O6" s="14">
        <f>E6-J6</f>
        <v>-3.0577674947182025</v>
      </c>
      <c r="P6" s="34" t="s">
        <v>1</v>
      </c>
    </row>
    <row r="7" spans="1:33" x14ac:dyDescent="0.35">
      <c r="B7" s="14"/>
      <c r="C7" s="14"/>
      <c r="D7" s="14"/>
      <c r="E7" s="14"/>
      <c r="F7" s="14"/>
      <c r="G7" s="14"/>
      <c r="H7" s="14"/>
      <c r="I7" s="14"/>
      <c r="J7" s="14"/>
      <c r="K7" s="14"/>
      <c r="L7" s="27"/>
      <c r="M7" s="14"/>
      <c r="N7" s="14"/>
      <c r="O7" s="14"/>
    </row>
    <row r="8" spans="1:33" s="33" customFormat="1" x14ac:dyDescent="0.3">
      <c r="A8" s="44" t="s">
        <v>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row>
    <row r="9" spans="1:33" s="33" customFormat="1" ht="14.4" x14ac:dyDescent="0.3">
      <c r="A9" s="7" t="s">
        <v>11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s="23" customFormat="1" ht="14.4" x14ac:dyDescent="0.3">
      <c r="A10" s="7" t="s">
        <v>30</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3" s="23" customFormat="1" ht="14.4" x14ac:dyDescent="0.3">
      <c r="A11" s="7" t="s">
        <v>12</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3" s="33" customFormat="1" ht="14.4" x14ac:dyDescent="0.3">
      <c r="A12" s="8" t="s">
        <v>10</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row>
    <row r="13" spans="1:33" customFormat="1" ht="14.4" x14ac:dyDescent="0.3">
      <c r="A13" s="40" t="s">
        <v>13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sheetData>
  <mergeCells count="8">
    <mergeCell ref="A8:AG8"/>
    <mergeCell ref="A13:AF13"/>
    <mergeCell ref="B3:D3"/>
    <mergeCell ref="E3:I3"/>
    <mergeCell ref="J3:N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vt:lpstr>
      <vt:lpstr>Jeunes</vt:lpstr>
      <vt:lpstr>Personnes aînées</vt:lpstr>
      <vt:lpstr>Personnes immigrantes</vt:lpstr>
      <vt:lpstr>Minorités visibles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2025-02-07T15:54:45Z</dcterms:modified>
</cp:coreProperties>
</file>