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tatad\proaff\Entrepot\BDSO pilotage\Avis de transfert\2026-09-23_Vitrine Égalité\3-Revenu et rémunération_MAJ\Indic_3_5_Rem hebdo_MAJ\Groupe population_MAJ\Fichier de téléchargement\"/>
    </mc:Choice>
  </mc:AlternateContent>
  <xr:revisionPtr revIDLastSave="0" documentId="13_ncr:1_{8587A362-9522-4790-B226-92D04AF9BC67}" xr6:coauthVersionLast="47" xr6:coauthVersionMax="47" xr10:uidLastSave="{00000000-0000-0000-0000-000000000000}"/>
  <bookViews>
    <workbookView xWindow="-120" yWindow="-120" windowWidth="29040" windowHeight="15720" xr2:uid="{00000000-000D-0000-FFFF-FFFF00000000}"/>
  </bookViews>
  <sheets>
    <sheet name="Informations" sheetId="7" r:id="rId1"/>
    <sheet name="Personnes immigrantes" sheetId="3" r:id="rId2"/>
    <sheet name="Minorités visibles" sheetId="10" r:id="rId3"/>
    <sheet name="Personnes ayant une incapacité" sheetId="12" r:id="rId4"/>
    <sheet name="Données précédentes"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70" i="11" l="1"/>
  <c r="O69" i="11"/>
  <c r="N52" i="11"/>
  <c r="N51" i="11"/>
  <c r="O34" i="11"/>
  <c r="O33" i="11"/>
  <c r="O16" i="11"/>
  <c r="O15" i="11"/>
  <c r="P7" i="12"/>
  <c r="P6" i="12"/>
  <c r="N7" i="3"/>
  <c r="N6" i="3"/>
  <c r="P7" i="10"/>
  <c r="P6" i="10"/>
</calcChain>
</file>

<file path=xl/sharedStrings.xml><?xml version="1.0" encoding="utf-8"?>
<sst xmlns="http://schemas.openxmlformats.org/spreadsheetml/2006/main" count="198" uniqueCount="55">
  <si>
    <t>a</t>
  </si>
  <si>
    <t>Institut de la statistique du Québec</t>
  </si>
  <si>
    <t>Notes</t>
  </si>
  <si>
    <t xml:space="preserve">Total </t>
  </si>
  <si>
    <t>Personnes immigrantes</t>
  </si>
  <si>
    <t>Personnes non immigrantes</t>
  </si>
  <si>
    <t>Vitrine statistique sur l'égalité entre les femmes et les hommes (quebec.ca)</t>
  </si>
  <si>
    <t>Source</t>
  </si>
  <si>
    <t>† : Différence significative entre les femmes et les hommes au seuil de 95 %.</t>
  </si>
  <si>
    <t>Toutes les estimations ont un bon degré de précision (coefficient de variation inférieur à 15 %).</t>
  </si>
  <si>
    <t>$</t>
  </si>
  <si>
    <t>Femmes</t>
  </si>
  <si>
    <t>Hommes</t>
  </si>
  <si>
    <t>Écart F-H</t>
  </si>
  <si>
    <t>Personnes issues de minorités visibles</t>
  </si>
  <si>
    <t>Personnes non issues de minorités visibles</t>
  </si>
  <si>
    <t>Indicateur : Rémunération hebdomadaire</t>
  </si>
  <si>
    <t>†</t>
  </si>
  <si>
    <t xml:space="preserve"> $</t>
  </si>
  <si>
    <t xml:space="preserve">a : Pour une variable donnée, le même exposant exprime une différence significative entre les personnes immigrantes et les personnes non immigrantes, au seuil de 0,05. </t>
  </si>
  <si>
    <t xml:space="preserve">a : Pour une variable donnée, le même exposant exprime une différence significative entre les personnes issues de minorités visibles et celles non issues de minorités visibles, au seuil de 0,05. </t>
  </si>
  <si>
    <t>Thème : Revenu et rémunération</t>
  </si>
  <si>
    <t>Sujet : Rémunération</t>
  </si>
  <si>
    <t>URL : https://statistique.quebec.ca/vitrine/egalite/dimensions-egalite/revenu/remuneration-hebdomadaire/onglet=groupes-population</t>
  </si>
  <si>
    <r>
      <t xml:space="preserve">Statistique Canada, </t>
    </r>
    <r>
      <rPr>
        <i/>
        <sz val="9"/>
        <rFont val="Open Sans"/>
        <family val="2"/>
      </rPr>
      <t xml:space="preserve">Enquête sur la population active. </t>
    </r>
    <r>
      <rPr>
        <sz val="9"/>
        <rFont val="Open Sans"/>
        <family val="2"/>
      </rPr>
      <t>Adaptation par l’Institut de la statistique du Québec.</t>
    </r>
  </si>
  <si>
    <t>Femmes+</t>
  </si>
  <si>
    <t>Hommes+</t>
  </si>
  <si>
    <t>Écart F+-H+</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</si>
  <si>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</si>
  <si>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Personnes ayant une incapacité</t>
  </si>
  <si>
    <t>Personnes n’ayant pas d’incapacité</t>
  </si>
  <si>
    <r>
      <t>Rémunération hebdomadaire moyenne des personnes salariées, selon l’appartenance ou non à une minorité visible et le genre</t>
    </r>
    <r>
      <rPr>
        <b/>
        <vertAlign val="superscript"/>
        <sz val="11"/>
        <rFont val="Open Sans"/>
        <family val="2"/>
      </rPr>
      <t>1</t>
    </r>
    <r>
      <rPr>
        <b/>
        <sz val="11"/>
        <rFont val="Open Sans"/>
        <family val="2"/>
      </rPr>
      <t>, Québec, 2025</t>
    </r>
  </si>
  <si>
    <t>IC : Intervalle de confiance.</t>
  </si>
  <si>
    <r>
      <t>Rémunération hebdomadaire moyenne</t>
    </r>
    <r>
      <rPr>
        <b/>
        <vertAlign val="superscript"/>
        <sz val="11"/>
        <rFont val="Open Sans"/>
        <family val="2"/>
      </rPr>
      <t xml:space="preserve"> </t>
    </r>
    <r>
      <rPr>
        <b/>
        <sz val="11"/>
        <rFont val="Open Sans"/>
        <family val="2"/>
      </rPr>
      <t>des personnes salariées, selon le statut d’immigration et le genre</t>
    </r>
    <r>
      <rPr>
        <b/>
        <vertAlign val="superscript"/>
        <sz val="11"/>
        <rFont val="Open Sans"/>
        <family val="2"/>
      </rPr>
      <t>1</t>
    </r>
    <r>
      <rPr>
        <b/>
        <sz val="11"/>
        <rFont val="Open Sans"/>
        <family val="2"/>
      </rPr>
      <t>, Québec, 2025</t>
    </r>
  </si>
  <si>
    <r>
      <t>Rémunération hebdomadaire moyenne des personnes salariées, selon la présence ou non d’une incapacité et le genre</t>
    </r>
    <r>
      <rPr>
        <b/>
        <vertAlign val="superscript"/>
        <sz val="11"/>
        <rFont val="Open Sans"/>
        <family val="2"/>
      </rPr>
      <t>1</t>
    </r>
    <r>
      <rPr>
        <b/>
        <sz val="11"/>
        <rFont val="Open Sans"/>
        <family val="2"/>
      </rPr>
      <t>, Québec, 2024</t>
    </r>
  </si>
  <si>
    <r>
      <t xml:space="preserve">Statistique Canada, </t>
    </r>
    <r>
      <rPr>
        <strike/>
        <sz val="9"/>
        <rFont val="Open Sans"/>
        <family val="2"/>
      </rPr>
      <t>I</t>
    </r>
    <r>
      <rPr>
        <sz val="9"/>
        <rFont val="Open Sans"/>
        <family val="2"/>
      </rPr>
      <t>ndicateurs socio-économiques et du marché du travail, suppléments à l’</t>
    </r>
    <r>
      <rPr>
        <i/>
        <sz val="9"/>
        <rFont val="Open Sans"/>
        <family val="2"/>
      </rPr>
      <t>Enquête sur la population active</t>
    </r>
    <r>
      <rPr>
        <sz val="9"/>
        <rFont val="Open Sans"/>
        <family val="2"/>
      </rPr>
      <t>. Adaptation par l’Institut de la statistique du Québec.</t>
    </r>
  </si>
  <si>
    <t>Jeunes</t>
  </si>
  <si>
    <r>
      <t>Rémunération hebdomadaire moyenne</t>
    </r>
    <r>
      <rPr>
        <b/>
        <vertAlign val="superscript"/>
        <sz val="10"/>
        <rFont val="Open Sans"/>
        <family val="2"/>
      </rPr>
      <t xml:space="preserve"> </t>
    </r>
    <r>
      <rPr>
        <b/>
        <sz val="10"/>
        <rFont val="Open Sans"/>
        <family val="2"/>
      </rPr>
      <t xml:space="preserve">des personnes salariées, selon le groupe d’âge et le sexe, Québec, 2023 </t>
    </r>
  </si>
  <si>
    <t>15-29 ans</t>
  </si>
  <si>
    <t>† </t>
  </si>
  <si>
    <t>30 ans et plus</t>
  </si>
  <si>
    <t xml:space="preserve">a : Pour une variable donnée, le même exposant exprime une différence significative entre les personnes de différents groupes d'âge, au seuil de 0,05. </t>
  </si>
  <si>
    <r>
      <t xml:space="preserve">Statistique Canada, </t>
    </r>
    <r>
      <rPr>
        <i/>
        <sz val="9"/>
        <rFont val="Open Sans"/>
        <family val="2"/>
      </rPr>
      <t xml:space="preserve">Enquête sur la population active, 2023. </t>
    </r>
    <r>
      <rPr>
        <sz val="9"/>
        <rFont val="Open Sans"/>
        <family val="2"/>
      </rPr>
      <t>Adaptation par l’Institut de la statistique du Québec.</t>
    </r>
  </si>
  <si>
    <t xml:space="preserve">Personnes aînées </t>
  </si>
  <si>
    <r>
      <t>Rémunération  hebdomadaire moyenne</t>
    </r>
    <r>
      <rPr>
        <b/>
        <vertAlign val="superscript"/>
        <sz val="10"/>
        <rFont val="Open Sans"/>
        <family val="2"/>
      </rPr>
      <t xml:space="preserve"> </t>
    </r>
    <r>
      <rPr>
        <b/>
        <sz val="10"/>
        <rFont val="Open Sans"/>
        <family val="2"/>
      </rPr>
      <t xml:space="preserve">des personnes salariées, selon le groupe d’âge et le sexe, Québec, 2023 </t>
    </r>
  </si>
  <si>
    <t>15-64 ans</t>
  </si>
  <si>
    <r>
      <t>Rémunération hebdomadaire moyenne</t>
    </r>
    <r>
      <rPr>
        <b/>
        <vertAlign val="superscript"/>
        <sz val="11"/>
        <rFont val="Open Sans"/>
        <family val="2"/>
      </rPr>
      <t xml:space="preserve"> </t>
    </r>
    <r>
      <rPr>
        <b/>
        <sz val="11"/>
        <rFont val="Open Sans"/>
        <family val="2"/>
      </rPr>
      <t>des personnes salariées, selon le statut d’immigration et le sexe, Québec, 2023</t>
    </r>
  </si>
  <si>
    <t>Minorités visibles</t>
  </si>
  <si>
    <t>Rémunération hebdomadaire moyenne des personnes salariées, selon l’appartenance ou non à une minorité visible et le sexe, Québec, 2023</t>
  </si>
  <si>
    <t>Estimation</t>
  </si>
  <si>
    <t>IC : Intervalle de confiance.</t>
  </si>
  <si>
    <t>IC à 95 %</t>
  </si>
  <si>
    <t>65 ans et plus</t>
  </si>
  <si>
    <t xml:space="preserve">a : Pour une variable donnée, le même exposant exprime une différence significative entre les personnes ayant une incapacité et celles n’en ayant pas, au seuil de 0,05. </t>
  </si>
  <si>
    <t>Dernière mise à jour : 22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</si>
</sst>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u/>
      <sz val="11"/>
      <color theme="10"/>
      <name val="Calibri"/>
      <family val="2"/>
      <scheme val="minor"/>
    </font>
    <font>
      <sz val="10"/>
      <color theme="1"/>
      <name val="Open Sans"/>
      <family val="2"/>
    </font>
    <font>
      <u/>
      <sz val="10"/>
      <color theme="10"/>
      <name val="Open Sans"/>
      <family val="2"/>
    </font>
    <font>
      <sz val="10"/>
      <name val="Open Sans"/>
      <family val="2"/>
    </font>
    <font>
      <sz val="10"/>
      <color theme="1"/>
      <name val="Calibri"/>
      <family val="2"/>
      <scheme val="minor"/>
    </font>
    <font>
      <sz val="9.5"/>
      <color rgb="FF000000"/>
      <name val="Arial"/>
      <family val="2"/>
    </font>
    <font>
      <sz val="9"/>
      <name val="Open Sans"/>
      <family val="2"/>
    </font>
    <font>
      <b/>
      <sz val="9"/>
      <name val="Open Sans"/>
      <family val="2"/>
    </font>
    <font>
      <i/>
      <sz val="9"/>
      <name val="Open Sans"/>
      <family val="2"/>
    </font>
    <font>
      <b/>
      <sz val="10"/>
      <name val="Open Sans"/>
      <family val="2"/>
    </font>
    <font>
      <strike/>
      <sz val="10"/>
      <name val="Open Sans"/>
      <family val="2"/>
    </font>
    <font>
      <vertAlign val="superscript"/>
      <sz val="10"/>
      <name val="Open Sans"/>
      <family val="2"/>
    </font>
    <font>
      <sz val="11"/>
      <name val="Calibri"/>
      <family val="2"/>
      <scheme val="minor"/>
    </font>
    <font>
      <b/>
      <sz val="11"/>
      <name val="Open Sans"/>
      <family val="2"/>
    </font>
    <font>
      <b/>
      <vertAlign val="superscript"/>
      <sz val="11"/>
      <name val="Open Sans"/>
      <family val="2"/>
    </font>
    <font>
      <b/>
      <sz val="11"/>
      <name val="Calibri"/>
      <family val="2"/>
      <scheme val="minor"/>
    </font>
    <font>
      <sz val="11"/>
      <color rgb="FFFF0000"/>
      <name val="Calibri"/>
      <family val="2"/>
      <scheme val="minor"/>
    </font>
    <font>
      <strike/>
      <sz val="9"/>
      <name val="Open Sans"/>
      <family val="2"/>
    </font>
    <font>
      <sz val="10"/>
      <name val="Calibri"/>
      <family val="2"/>
      <scheme val="minor"/>
    </font>
    <font>
      <b/>
      <vertAlign val="superscript"/>
      <sz val="10"/>
      <name val="Open Sans"/>
      <family val="2"/>
    </font>
    <font>
      <i/>
      <strike/>
      <sz val="10"/>
      <name val="Open Sans"/>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
    <border>
      <left/>
      <right/>
      <top/>
      <bottom/>
      <diagonal/>
    </border>
    <border>
      <left/>
      <right/>
      <top/>
      <bottom style="thin">
        <color theme="0" tint="-0.249977111117893"/>
      </bottom>
      <diagonal/>
    </border>
    <border>
      <left/>
      <right/>
      <top style="thin">
        <color theme="0" tint="-0.249977111117893"/>
      </top>
      <bottom/>
      <diagonal/>
    </border>
    <border>
      <left/>
      <right/>
      <top/>
      <bottom style="thin">
        <color indexed="64"/>
      </bottom>
      <diagonal/>
    </border>
    <border>
      <left/>
      <right/>
      <top style="thin">
        <color theme="0" tint="-0.249977111117893"/>
      </top>
      <bottom style="thin">
        <color theme="0" tint="-0.249977111117893"/>
      </bottom>
      <diagonal/>
    </border>
  </borders>
  <cellStyleXfs count="6">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5" fillId="0" borderId="0"/>
    <xf numFmtId="0" fontId="6" fillId="0" borderId="0"/>
    <xf numFmtId="0" fontId="6" fillId="0" borderId="0"/>
  </cellStyleXfs>
  <cellXfs count="80">
    <xf numFmtId="0" fontId="0" fillId="0" borderId="0" xfId="0"/>
    <xf numFmtId="0" fontId="2" fillId="0" borderId="0" xfId="0" applyFont="1"/>
    <xf numFmtId="0" fontId="3" fillId="0" borderId="0" xfId="2" applyFont="1"/>
    <xf numFmtId="0" fontId="4" fillId="0" borderId="0" xfId="0" applyFont="1"/>
    <xf numFmtId="0" fontId="3" fillId="0" borderId="0" xfId="1" applyFont="1"/>
    <xf numFmtId="0" fontId="4" fillId="2" borderId="0" xfId="0" applyFont="1" applyFill="1"/>
    <xf numFmtId="0" fontId="7" fillId="2" borderId="0" xfId="0" applyFont="1" applyFill="1" applyAlignment="1">
      <alignment horizontal="left" vertical="top"/>
    </xf>
    <xf numFmtId="0" fontId="8" fillId="2" borderId="0" xfId="0" applyFont="1" applyFill="1" applyAlignment="1">
      <alignment horizontal="left" vertical="top" wrapText="1"/>
    </xf>
    <xf numFmtId="0" fontId="4" fillId="3" borderId="0" xfId="0" applyFont="1" applyFill="1" applyAlignment="1">
      <alignment vertical="center"/>
    </xf>
    <xf numFmtId="0" fontId="7" fillId="2" borderId="0" xfId="0" applyFont="1" applyFill="1" applyAlignment="1">
      <alignment horizontal="left" vertical="top" wrapText="1"/>
    </xf>
    <xf numFmtId="2" fontId="4" fillId="2" borderId="0" xfId="0" applyNumberFormat="1" applyFont="1" applyFill="1"/>
    <xf numFmtId="49" fontId="11" fillId="2" borderId="0" xfId="0" applyNumberFormat="1" applyFont="1" applyFill="1"/>
    <xf numFmtId="2" fontId="4" fillId="3" borderId="1" xfId="0" applyNumberFormat="1" applyFont="1" applyFill="1" applyBorder="1"/>
    <xf numFmtId="0" fontId="4" fillId="3" borderId="1" xfId="0" applyFont="1" applyFill="1" applyBorder="1" applyAlignment="1">
      <alignment vertical="center"/>
    </xf>
    <xf numFmtId="0" fontId="4" fillId="3" borderId="1" xfId="0" applyFont="1" applyFill="1" applyBorder="1" applyAlignment="1">
      <alignment horizontal="right"/>
    </xf>
    <xf numFmtId="2" fontId="4" fillId="3" borderId="1" xfId="0" applyNumberFormat="1" applyFont="1" applyFill="1" applyBorder="1" applyAlignment="1">
      <alignment horizontal="right"/>
    </xf>
    <xf numFmtId="0" fontId="13" fillId="2" borderId="0" xfId="0" applyFont="1" applyFill="1"/>
    <xf numFmtId="2" fontId="4" fillId="2" borderId="0" xfId="0" applyNumberFormat="1" applyFont="1" applyFill="1" applyAlignment="1">
      <alignment horizontal="right"/>
    </xf>
    <xf numFmtId="0" fontId="14" fillId="2" borderId="0" xfId="0" applyFont="1" applyFill="1"/>
    <xf numFmtId="0" fontId="13" fillId="0" borderId="0" xfId="0" applyFont="1"/>
    <xf numFmtId="0" fontId="10" fillId="0" borderId="0" xfId="0" applyFont="1"/>
    <xf numFmtId="0" fontId="16" fillId="0" borderId="0" xfId="0" applyFont="1"/>
    <xf numFmtId="164" fontId="4" fillId="2" borderId="0" xfId="0" applyNumberFormat="1" applyFont="1" applyFill="1" applyAlignment="1">
      <alignment horizontal="left"/>
    </xf>
    <xf numFmtId="0" fontId="1" fillId="0" borderId="0" xfId="1"/>
    <xf numFmtId="2" fontId="4" fillId="3" borderId="1" xfId="0" applyNumberFormat="1" applyFont="1" applyFill="1" applyBorder="1" applyAlignment="1">
      <alignment horizontal="center"/>
    </xf>
    <xf numFmtId="0" fontId="17" fillId="0" borderId="0" xfId="0" applyFont="1"/>
    <xf numFmtId="2" fontId="12" fillId="2" borderId="0" xfId="0" applyNumberFormat="1" applyFont="1" applyFill="1" applyAlignment="1">
      <alignment horizontal="right"/>
    </xf>
    <xf numFmtId="0" fontId="10" fillId="2" borderId="0" xfId="0" applyFont="1" applyFill="1" applyAlignment="1">
      <alignment horizontal="left" vertical="top" wrapText="1"/>
    </xf>
    <xf numFmtId="2" fontId="13" fillId="2" borderId="0" xfId="0" applyNumberFormat="1" applyFont="1" applyFill="1"/>
    <xf numFmtId="0" fontId="4" fillId="2" borderId="2" xfId="0" applyFont="1" applyFill="1" applyBorder="1" applyAlignment="1">
      <alignment horizontal="left" vertical="center"/>
    </xf>
    <xf numFmtId="2" fontId="13" fillId="2" borderId="2" xfId="0" applyNumberFormat="1" applyFont="1" applyFill="1" applyBorder="1"/>
    <xf numFmtId="2" fontId="4" fillId="2" borderId="2" xfId="0" applyNumberFormat="1" applyFont="1" applyFill="1" applyBorder="1" applyAlignment="1">
      <alignment horizontal="right"/>
    </xf>
    <xf numFmtId="2" fontId="12" fillId="2" borderId="2" xfId="0" applyNumberFormat="1" applyFont="1" applyFill="1" applyBorder="1" applyAlignment="1">
      <alignment horizontal="right"/>
    </xf>
    <xf numFmtId="2" fontId="4" fillId="2" borderId="2" xfId="0" applyNumberFormat="1" applyFont="1" applyFill="1" applyBorder="1"/>
    <xf numFmtId="0" fontId="4" fillId="2" borderId="3" xfId="0" applyFont="1" applyFill="1" applyBorder="1"/>
    <xf numFmtId="2" fontId="13" fillId="2" borderId="3" xfId="0" applyNumberFormat="1" applyFont="1" applyFill="1" applyBorder="1"/>
    <xf numFmtId="2" fontId="4" fillId="2" borderId="3" xfId="0" applyNumberFormat="1" applyFont="1" applyFill="1" applyBorder="1"/>
    <xf numFmtId="2" fontId="12" fillId="2" borderId="3" xfId="0" applyNumberFormat="1" applyFont="1" applyFill="1" applyBorder="1" applyAlignment="1">
      <alignment horizontal="right"/>
    </xf>
    <xf numFmtId="2" fontId="12" fillId="2" borderId="3" xfId="0" applyNumberFormat="1" applyFont="1" applyFill="1" applyBorder="1"/>
    <xf numFmtId="0" fontId="10" fillId="2" borderId="0" xfId="0" applyFont="1" applyFill="1"/>
    <xf numFmtId="0" fontId="4" fillId="2" borderId="0" xfId="0" applyFont="1" applyFill="1" applyAlignment="1">
      <alignment horizontal="right"/>
    </xf>
    <xf numFmtId="0" fontId="4" fillId="2" borderId="2" xfId="0" applyFont="1" applyFill="1" applyBorder="1" applyAlignment="1">
      <alignment horizontal="center"/>
    </xf>
    <xf numFmtId="0" fontId="4" fillId="2" borderId="3" xfId="0" applyFont="1" applyFill="1" applyBorder="1" applyAlignment="1">
      <alignment horizontal="center"/>
    </xf>
    <xf numFmtId="0" fontId="18" fillId="2" borderId="0" xfId="0" applyFont="1" applyFill="1" applyAlignment="1">
      <alignment vertical="top"/>
    </xf>
    <xf numFmtId="0" fontId="18" fillId="0" borderId="0" xfId="0" applyFont="1" applyAlignment="1">
      <alignment vertical="top"/>
    </xf>
    <xf numFmtId="164" fontId="4" fillId="2" borderId="3" xfId="0" applyNumberFormat="1" applyFont="1" applyFill="1" applyBorder="1" applyAlignment="1">
      <alignment horizontal="left"/>
    </xf>
    <xf numFmtId="2" fontId="4" fillId="2" borderId="0" xfId="0" applyNumberFormat="1" applyFont="1" applyFill="1" applyAlignment="1">
      <alignment horizontal="center"/>
    </xf>
    <xf numFmtId="2" fontId="4" fillId="2" borderId="3" xfId="0" applyNumberFormat="1" applyFont="1" applyFill="1" applyBorder="1" applyAlignment="1">
      <alignment horizontal="center"/>
    </xf>
    <xf numFmtId="0" fontId="7" fillId="2" borderId="0" xfId="0" applyFont="1" applyFill="1" applyAlignment="1">
      <alignment horizontal="right" vertical="top" wrapText="1"/>
    </xf>
    <xf numFmtId="0" fontId="7" fillId="2" borderId="0" xfId="0" applyFont="1" applyFill="1"/>
    <xf numFmtId="0" fontId="19" fillId="2" borderId="0" xfId="0" applyFont="1" applyFill="1"/>
    <xf numFmtId="0" fontId="4" fillId="2" borderId="2" xfId="0" applyFont="1" applyFill="1" applyBorder="1" applyAlignment="1">
      <alignment horizontal="left"/>
    </xf>
    <xf numFmtId="0" fontId="4" fillId="2" borderId="3" xfId="0" applyFont="1" applyFill="1" applyBorder="1" applyAlignment="1">
      <alignment horizontal="left"/>
    </xf>
    <xf numFmtId="0" fontId="21" fillId="2" borderId="0" xfId="0" applyFont="1" applyFill="1"/>
    <xf numFmtId="0" fontId="4" fillId="3" borderId="0" xfId="0" applyFont="1" applyFill="1"/>
    <xf numFmtId="0" fontId="4" fillId="3" borderId="1" xfId="0" applyFont="1" applyFill="1" applyBorder="1"/>
    <xf numFmtId="3" fontId="10" fillId="2" borderId="0" xfId="0" applyNumberFormat="1" applyFont="1" applyFill="1" applyAlignment="1">
      <alignment vertical="center"/>
    </xf>
    <xf numFmtId="0" fontId="4" fillId="2" borderId="2" xfId="0" applyFont="1" applyFill="1" applyBorder="1"/>
    <xf numFmtId="2" fontId="4" fillId="2" borderId="2" xfId="4" applyNumberFormat="1" applyFont="1" applyFill="1" applyBorder="1" applyAlignment="1">
      <alignment horizontal="right"/>
    </xf>
    <xf numFmtId="2" fontId="4" fillId="2" borderId="2" xfId="0" applyNumberFormat="1" applyFont="1" applyFill="1" applyBorder="1" applyAlignment="1">
      <alignment horizontal="left"/>
    </xf>
    <xf numFmtId="164" fontId="4" fillId="2" borderId="2" xfId="0" applyNumberFormat="1" applyFont="1" applyFill="1" applyBorder="1"/>
    <xf numFmtId="0" fontId="4" fillId="2" borderId="2" xfId="0" applyFont="1" applyFill="1" applyBorder="1" applyAlignment="1">
      <alignment horizontal="center" vertical="center"/>
    </xf>
    <xf numFmtId="2" fontId="4" fillId="2" borderId="3" xfId="4" applyNumberFormat="1" applyFont="1" applyFill="1" applyBorder="1" applyAlignment="1">
      <alignment horizontal="right"/>
    </xf>
    <xf numFmtId="164" fontId="4" fillId="2" borderId="3" xfId="0" applyNumberFormat="1" applyFont="1" applyFill="1" applyBorder="1"/>
    <xf numFmtId="0" fontId="4" fillId="2" borderId="3" xfId="0" applyFont="1" applyFill="1" applyBorder="1" applyAlignment="1">
      <alignment horizontal="center" vertical="center"/>
    </xf>
    <xf numFmtId="2" fontId="4" fillId="2" borderId="3" xfId="0" applyNumberFormat="1" applyFont="1" applyFill="1" applyBorder="1" applyAlignment="1">
      <alignment horizontal="left"/>
    </xf>
    <xf numFmtId="164" fontId="4" fillId="2" borderId="2" xfId="0" applyNumberFormat="1" applyFont="1" applyFill="1" applyBorder="1" applyAlignment="1">
      <alignment horizontal="left"/>
    </xf>
    <xf numFmtId="2" fontId="4" fillId="2" borderId="3" xfId="0" applyNumberFormat="1" applyFont="1" applyFill="1" applyBorder="1" applyAlignment="1">
      <alignment horizontal="right"/>
    </xf>
    <xf numFmtId="0" fontId="4" fillId="3" borderId="1" xfId="0" applyFont="1" applyFill="1" applyBorder="1" applyAlignment="1">
      <alignment wrapText="1"/>
    </xf>
    <xf numFmtId="0" fontId="18" fillId="2" borderId="0" xfId="0" applyFont="1" applyFill="1" applyAlignment="1">
      <alignment horizontal="left" vertical="top"/>
    </xf>
    <xf numFmtId="0" fontId="18" fillId="2" borderId="0" xfId="0" applyFont="1" applyFill="1" applyAlignment="1">
      <alignment horizontal="left" vertical="top" wrapText="1"/>
    </xf>
    <xf numFmtId="0" fontId="7" fillId="2" borderId="0" xfId="0" applyFont="1" applyFill="1" applyAlignment="1">
      <alignment horizontal="left" vertical="top" wrapText="1"/>
    </xf>
    <xf numFmtId="0" fontId="4" fillId="3" borderId="1" xfId="0" applyFont="1" applyFill="1" applyBorder="1" applyAlignment="1">
      <alignment horizontal="center"/>
    </xf>
    <xf numFmtId="0" fontId="10" fillId="2" borderId="0" xfId="0" applyFont="1" applyFill="1" applyAlignment="1">
      <alignment horizontal="left" vertical="top" wrapText="1"/>
    </xf>
    <xf numFmtId="0" fontId="7" fillId="0" borderId="0" xfId="0" applyFont="1" applyAlignment="1">
      <alignment horizontal="left" vertical="top" wrapText="1"/>
    </xf>
    <xf numFmtId="0" fontId="4" fillId="3" borderId="4" xfId="0" applyFont="1" applyFill="1" applyBorder="1" applyAlignment="1">
      <alignment horizontal="center"/>
    </xf>
    <xf numFmtId="0" fontId="4" fillId="3" borderId="2" xfId="0" applyFont="1" applyFill="1" applyBorder="1" applyAlignment="1">
      <alignment horizontal="center"/>
    </xf>
    <xf numFmtId="0" fontId="8" fillId="2" borderId="0" xfId="0" applyFont="1" applyFill="1" applyAlignment="1">
      <alignment horizontal="left" vertical="top" wrapText="1"/>
    </xf>
    <xf numFmtId="0" fontId="10" fillId="2" borderId="0" xfId="0" applyFont="1" applyFill="1" applyAlignment="1">
      <alignment horizontal="left" wrapText="1"/>
    </xf>
    <xf numFmtId="0" fontId="4" fillId="3" borderId="1" xfId="0" applyFont="1" applyFill="1" applyBorder="1" applyAlignment="1">
      <alignment horizontal="center" wrapText="1"/>
    </xf>
  </cellXfs>
  <cellStyles count="6">
    <cellStyle name="Lien hypertexte" xfId="1" builtinId="8"/>
    <cellStyle name="Lien hypertexte 2" xfId="2" xr:uid="{9462566D-5424-4DF0-BC18-40400F189252}"/>
    <cellStyle name="Normal" xfId="0" builtinId="0"/>
    <cellStyle name="Normal 2" xfId="4" xr:uid="{64120A4D-AE14-4E8D-BC5F-78ECBFFC150A}"/>
    <cellStyle name="Normal 2 2" xfId="3" xr:uid="{E87FEDC7-56E5-40B6-8E66-43B167C06FC7}"/>
    <cellStyle name="Normal 3" xfId="5" xr:uid="{6FF948F8-FCC2-4F91-9C4F-94CC79454D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91440</xdr:colOff>
      <xdr:row>9</xdr:row>
      <xdr:rowOff>17143</xdr:rowOff>
    </xdr:from>
    <xdr:to>
      <xdr:col>13</xdr:col>
      <xdr:colOff>278130</xdr:colOff>
      <xdr:row>60</xdr:row>
      <xdr:rowOff>9525</xdr:rowOff>
    </xdr:to>
    <xdr:sp macro="" textlink="">
      <xdr:nvSpPr>
        <xdr:cNvPr id="2" name="ZoneTexte 1">
          <a:extLst>
            <a:ext uri="{FF2B5EF4-FFF2-40B4-BE49-F238E27FC236}">
              <a16:creationId xmlns:a16="http://schemas.microsoft.com/office/drawing/2014/main" id="{AEA79B19-3E93-4AF1-A3E5-E8659FA23C77}"/>
            </a:ext>
          </a:extLst>
        </xdr:cNvPr>
        <xdr:cNvSpPr txBox="1"/>
      </xdr:nvSpPr>
      <xdr:spPr>
        <a:xfrm>
          <a:off x="234315" y="1731643"/>
          <a:ext cx="9673590" cy="9441182"/>
        </a:xfrm>
        <a:prstGeom prst="rect">
          <a:avLst/>
        </a:prstGeom>
        <a:solidFill>
          <a:schemeClr val="accent1">
            <a:lumMod val="20000"/>
            <a:lumOff val="80000"/>
          </a:schemeClr>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mn-lt"/>
              <a:ea typeface="+mn-ea"/>
              <a:cs typeface="+mn-cs"/>
            </a:rPr>
            <a:t>Concepts et définitions</a:t>
          </a:r>
          <a:endParaRPr lang="fr-CA"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CA"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chemeClr val="dk1"/>
              </a:solidFill>
              <a:effectLst/>
              <a:latin typeface="+mn-lt"/>
              <a:ea typeface="+mn-ea"/>
              <a:cs typeface="+mn-cs"/>
            </a:rPr>
            <a:t>La rémunération hebdomadaire moyenne se rapporte à l’emploi principal, soit celui auquel la personne salariée a consacré le plus grand nombre d’heures de travail. Elle comprend les pourboires, les commissions et les primes, avant impôt et autres déductions. La rémunération hebdomadaire moyenne est calculée en multipliant le taux horaire moyen par le nombre d’heures hebdomadaires moyennes.</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1" i="0" u="none" strike="noStrike" kern="0" cap="none" spc="0" normalizeH="0" baseline="0" noProof="0">
              <a:ln>
                <a:noFill/>
              </a:ln>
              <a:solidFill>
                <a:prstClr val="black"/>
              </a:solidFill>
              <a:effectLst/>
              <a:uLnTx/>
              <a:uFillTx/>
              <a:latin typeface="+mn-lt"/>
              <a:ea typeface="+mn-ea"/>
              <a:cs typeface="+mn-cs"/>
            </a:rPr>
            <a:t>Univers</a:t>
          </a:r>
          <a:endParaRPr kumimoji="0" lang="fr-CA" sz="1100" b="0" i="0" u="none" strike="noStrike" kern="0" cap="none" spc="0" normalizeH="0" baseline="0" noProof="0">
            <a:ln>
              <a:noFill/>
            </a:ln>
            <a:solidFill>
              <a:prstClr val="black"/>
            </a:solidFill>
            <a:effectLst/>
            <a:uLnTx/>
            <a:uFillTx/>
            <a:latin typeface="+mn-lt"/>
            <a:ea typeface="+mn-ea"/>
            <a:cs typeface="+mn-cs"/>
          </a:endParaRPr>
        </a:p>
        <a:p>
          <a:r>
            <a:rPr lang="fr-CA" sz="1100" b="1">
              <a:solidFill>
                <a:schemeClr val="dk1"/>
              </a:solidFill>
              <a:effectLst/>
              <a:latin typeface="+mn-lt"/>
              <a:ea typeface="+mn-ea"/>
              <a:cs typeface="+mn-cs"/>
            </a:rPr>
            <a:t>Enquête sur la population active de 2025 :</a:t>
          </a:r>
          <a:r>
            <a:rPr lang="fr-CA" sz="1100">
              <a:solidFill>
                <a:schemeClr val="dk1"/>
              </a:solidFill>
              <a:effectLst/>
              <a:latin typeface="+mn-lt"/>
              <a:ea typeface="+mn-ea"/>
              <a:cs typeface="+mn-cs"/>
            </a:rPr>
            <a:t> Ensemble des personnes salariées de 15 ans et plus. Ne comprend pas les travailleuses et travailleurs autonomes.</a:t>
          </a:r>
        </a:p>
        <a:p>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Indicateurs socio-économiques et du marché du travail, suppléments à l’Enquête sur la population active de 2024 :</a:t>
          </a:r>
          <a:r>
            <a:rPr lang="fr-CA" sz="1100">
              <a:solidFill>
                <a:schemeClr val="dk1"/>
              </a:solidFill>
              <a:effectLst/>
              <a:latin typeface="+mn-lt"/>
              <a:ea typeface="+mn-ea"/>
              <a:cs typeface="+mn-cs"/>
            </a:rPr>
            <a:t> Ensemble des personnes salariées de 15 ans et plus. Ne comprend pas les travailleuses et travailleurs autonomes.</a:t>
          </a:r>
        </a:p>
        <a:p>
          <a:endParaRPr kumimoji="0" lang="fr-CA"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1" i="0" u="none" strike="noStrike" kern="0" cap="none" spc="0" normalizeH="0" baseline="0" noProof="0">
              <a:ln>
                <a:noFill/>
              </a:ln>
              <a:solidFill>
                <a:prstClr val="black"/>
              </a:solidFill>
              <a:effectLst/>
              <a:uLnTx/>
              <a:uFillTx/>
              <a:latin typeface="+mn-lt"/>
              <a:ea typeface="+mn-ea"/>
              <a:cs typeface="+mn-cs"/>
            </a:rPr>
            <a:t>Identification des groupes de population 	</a:t>
          </a: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1" i="0" u="none" strike="noStrike" kern="0" cap="none" spc="0" normalizeH="0" baseline="0" noProof="0">
              <a:ln>
                <a:noFill/>
              </a:ln>
              <a:solidFill>
                <a:prstClr val="black"/>
              </a:solidFill>
              <a:effectLst/>
              <a:uLnTx/>
              <a:uFillTx/>
              <a:latin typeface="+mn-lt"/>
              <a:ea typeface="+mn-ea"/>
              <a:cs typeface="+mn-cs"/>
            </a:rPr>
            <a:t>Personnes immigrantes</a:t>
          </a: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0" i="0" u="none" strike="noStrike" kern="0" cap="none" spc="0" normalizeH="0" baseline="0" noProof="0">
              <a:ln>
                <a:noFill/>
              </a:ln>
              <a:solidFill>
                <a:prstClr val="black"/>
              </a:solidFill>
              <a:effectLst/>
              <a:uLnTx/>
              <a:uFillTx/>
              <a:latin typeface="+mn-lt"/>
              <a:ea typeface="+mn-ea"/>
              <a:cs typeface="+mn-cs"/>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1" i="0" u="sng"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1" i="0" u="none" strike="noStrike" kern="0" cap="none" spc="0" normalizeH="0" baseline="0" noProof="0">
              <a:ln>
                <a:noFill/>
              </a:ln>
              <a:solidFill>
                <a:prstClr val="black"/>
              </a:solidFill>
              <a:effectLst/>
              <a:uLnTx/>
              <a:uFillTx/>
              <a:latin typeface="+mn-lt"/>
              <a:ea typeface="+mn-ea"/>
              <a:cs typeface="+mn-cs"/>
            </a:rPr>
            <a:t>Personnes issues de minorités visibles </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0" i="0" u="none" strike="noStrike" kern="0" cap="none" spc="0" normalizeH="0" baseline="0" noProof="0">
              <a:ln>
                <a:noFill/>
              </a:ln>
              <a:solidFill>
                <a:prstClr val="black"/>
              </a:solidFill>
              <a:effectLst/>
              <a:uLnTx/>
              <a:uFillTx/>
              <a:latin typeface="+mn-lt"/>
              <a:ea typeface="+mn-ea"/>
              <a:cs typeface="+mn-cs"/>
            </a:rPr>
            <a:t>Selon la Loi sur l’équité en matière d’emploi,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prstClr val="black"/>
            </a:solidFill>
            <a:effectLst/>
            <a:uLnTx/>
            <a:uFillTx/>
            <a:latin typeface="+mn-lt"/>
            <a:ea typeface="+mn-ea"/>
            <a:cs typeface="+mn-cs"/>
          </a:endParaRPr>
        </a:p>
        <a:p>
          <a:r>
            <a:rPr lang="fr-CA" sz="1100" b="1">
              <a:solidFill>
                <a:schemeClr val="dk1"/>
              </a:solidFill>
              <a:effectLst/>
              <a:latin typeface="+mn-lt"/>
              <a:ea typeface="+mn-ea"/>
              <a:cs typeface="+mn-cs"/>
            </a:rPr>
            <a:t>Personnes ayant une incapacité</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personnes ayant une incapacité sont celles ayant déclaré, dans le cadre de l’enquête (Indicateurs socio-économiques et du marché du travail, suppléments à l’</a:t>
          </a:r>
          <a:r>
            <a:rPr lang="fr-CA" sz="1100" i="1">
              <a:solidFill>
                <a:schemeClr val="dk1"/>
              </a:solidFill>
              <a:effectLst/>
              <a:latin typeface="+mn-lt"/>
              <a:ea typeface="+mn-ea"/>
              <a:cs typeface="+mn-cs"/>
            </a:rPr>
            <a:t>Enquête sur la population active </a:t>
          </a:r>
          <a:r>
            <a:rPr lang="fr-CA" sz="1100">
              <a:solidFill>
                <a:schemeClr val="dk1"/>
              </a:solidFill>
              <a:effectLst/>
              <a:latin typeface="+mn-lt"/>
              <a:ea typeface="+mn-ea"/>
              <a:cs typeface="+mn-cs"/>
            </a:rPr>
            <a:t>[EPA]</a:t>
          </a:r>
          <a:r>
            <a:rPr lang="fr-CA" sz="1100" i="1">
              <a:solidFill>
                <a:schemeClr val="dk1"/>
              </a:solidFill>
              <a:effectLst/>
              <a:latin typeface="+mn-lt"/>
              <a:ea typeface="+mn-ea"/>
              <a:cs typeface="+mn-cs"/>
            </a:rPr>
            <a:t> </a:t>
          </a:r>
          <a:r>
            <a:rPr lang="fr-CA" sz="1100">
              <a:solidFill>
                <a:schemeClr val="dk1"/>
              </a:solidFill>
              <a:effectLst/>
              <a:latin typeface="+mn-lt"/>
              <a:ea typeface="+mn-ea"/>
              <a:cs typeface="+mn-cs"/>
            </a:rPr>
            <a:t>de 2024),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1" i="0" u="none" strike="noStrike" kern="0" cap="none" spc="0" normalizeH="0" baseline="0" noProof="0">
              <a:ln>
                <a:noFill/>
              </a:ln>
              <a:solidFill>
                <a:prstClr val="black"/>
              </a:solidFill>
              <a:effectLst/>
              <a:uLnTx/>
              <a:uFillTx/>
              <a:latin typeface="+mn-lt"/>
              <a:ea typeface="+mn-ea"/>
              <a:cs typeface="+mn-cs"/>
            </a:rPr>
            <a:t>Source de données</a:t>
          </a: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0" i="0" u="none" strike="noStrike" kern="0" cap="none" spc="0" normalizeH="0" baseline="0" noProof="0">
              <a:ln>
                <a:noFill/>
              </a:ln>
              <a:solidFill>
                <a:prstClr val="black"/>
              </a:solidFill>
              <a:effectLst/>
              <a:uLnTx/>
              <a:uFillTx/>
              <a:latin typeface="+mn-lt"/>
              <a:ea typeface="+mn-ea"/>
              <a:cs typeface="+mn-cs"/>
            </a:rPr>
            <a:t>Les données présentées dans cette page proviennent de l’Enquête sur la population active (EPA) de 2025, menée par Statistique Canada.</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0" i="0" u="none" strike="noStrike" kern="0" cap="none" spc="0" normalizeH="0" baseline="0" noProof="0">
              <a:ln>
                <a:noFill/>
              </a:ln>
              <a:solidFill>
                <a:prstClr val="black"/>
              </a:solidFill>
              <a:effectLst/>
              <a:uLnTx/>
              <a:uFillTx/>
              <a:latin typeface="+mn-lt"/>
              <a:ea typeface="+mn-ea"/>
              <a:cs typeface="+mn-cs"/>
            </a:rPr>
            <a:t>Les données disponibles dans la base de données ne permettent pas de produire ou de diffuser de résultats pour tous les groupes visés par les objectifs de la vitrine. Aucun résultat ne peut être produit pour les personnes de minorités sexuelles et de genre et celles ayant une incapacité.</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chemeClr val="dk1"/>
              </a:solidFill>
              <a:effectLst/>
              <a:latin typeface="+mn-lt"/>
              <a:ea typeface="+mn-ea"/>
              <a:cs typeface="+mn-cs"/>
            </a:rPr>
            <a:t>Les données portant sur les personnes ayant une incapacité proviennent des Indicateurs socio-économiques et du marché du travail, suppléments à l’EPA</a:t>
          </a:r>
          <a:r>
            <a:rPr lang="fr-CA" sz="1100" i="1">
              <a:solidFill>
                <a:schemeClr val="dk1"/>
              </a:solidFill>
              <a:effectLst/>
              <a:latin typeface="+mn-lt"/>
              <a:ea typeface="+mn-ea"/>
              <a:cs typeface="+mn-cs"/>
            </a:rPr>
            <a:t> </a:t>
          </a:r>
          <a:r>
            <a:rPr lang="fr-CA" sz="1100">
              <a:solidFill>
                <a:schemeClr val="dk1"/>
              </a:solidFill>
              <a:effectLst/>
              <a:latin typeface="+mn-lt"/>
              <a:ea typeface="+mn-ea"/>
              <a:cs typeface="+mn-cs"/>
            </a:rPr>
            <a:t>de 2024.  </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1" i="0" u="none" strike="noStrike" kern="0" cap="none" spc="0" normalizeH="0" baseline="0" noProof="0">
              <a:ln>
                <a:noFill/>
              </a:ln>
              <a:solidFill>
                <a:prstClr val="black"/>
              </a:solidFill>
              <a:effectLst/>
              <a:uLnTx/>
              <a:uFillTx/>
              <a:latin typeface="+mn-lt"/>
              <a:ea typeface="+mn-ea"/>
              <a:cs typeface="+mn-cs"/>
            </a:rPr>
            <a:t>Précision des résultats et tests statistiques</a:t>
          </a: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0" i="0" u="none" strike="noStrike" kern="0" cap="none" spc="0" normalizeH="0" baseline="0" noProof="0">
              <a:ln>
                <a:noFill/>
              </a:ln>
              <a:solidFill>
                <a:prstClr val="black"/>
              </a:solidFill>
              <a:effectLst/>
              <a:uLnTx/>
              <a:uFillTx/>
              <a:latin typeface="+mn-lt"/>
              <a:ea typeface="+mn-ea"/>
              <a:cs typeface="+mn-cs"/>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mn-lt"/>
              <a:ea typeface="+mn-ea"/>
              <a:cs typeface="+mn-cs"/>
              <a:hlinkClick xmlns:r="http://schemas.openxmlformats.org/officeDocument/2006/relationships" r:id=""/>
            </a:rPr>
            <a:t>Notions statistiques pour l’analyse de données d’enquête</a:t>
          </a:r>
          <a:r>
            <a:rPr kumimoji="0" lang="fr-CA" sz="11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0" i="0" u="none" strike="noStrike" kern="0" cap="none" spc="0" normalizeH="0" baseline="0" noProof="0">
              <a:ln>
                <a:noFill/>
              </a:ln>
              <a:solidFill>
                <a:prstClr val="black"/>
              </a:solidFill>
              <a:effectLst/>
              <a:uLnTx/>
              <a:uFillTx/>
              <a:latin typeface="+mn-lt"/>
              <a:ea typeface="+mn-ea"/>
              <a:cs typeface="+mn-cs"/>
            </a:rPr>
            <a:t>À moins d’avis contraire, les différences évoquées ont été confirmées par des tests au seuil de 0,05.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sur l’indicateur est modulé par le fait d’appartenir ou non à un des groupes de population visés.</a:t>
          </a:r>
        </a:p>
        <a:p>
          <a:endPar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600075</xdr:colOff>
      <xdr:row>7</xdr:row>
      <xdr:rowOff>104775</xdr:rowOff>
    </xdr:to>
    <xdr:sp macro="" textlink="">
      <xdr:nvSpPr>
        <xdr:cNvPr id="2" name="ZoneTexte 1">
          <a:extLst>
            <a:ext uri="{FF2B5EF4-FFF2-40B4-BE49-F238E27FC236}">
              <a16:creationId xmlns:a16="http://schemas.microsoft.com/office/drawing/2014/main" id="{6EBE5D95-A6B5-4FAF-904D-12E9BCCED715}"/>
            </a:ext>
          </a:extLst>
        </xdr:cNvPr>
        <xdr:cNvSpPr txBox="1"/>
      </xdr:nvSpPr>
      <xdr:spPr>
        <a:xfrm>
          <a:off x="0" y="0"/>
          <a:ext cx="9429750" cy="13716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r-CA" sz="1100" b="1" i="0" baseline="0">
              <a:solidFill>
                <a:schemeClr val="dk1"/>
              </a:solidFill>
              <a:effectLst/>
              <a:latin typeface="+mn-lt"/>
              <a:ea typeface="+mn-ea"/>
              <a:cs typeface="+mn-cs"/>
            </a:rPr>
            <a:t>Données diffusées précédemment dans la </a:t>
          </a:r>
          <a:r>
            <a:rPr lang="fr-CA" sz="1100" b="1" i="1" baseline="0">
              <a:solidFill>
                <a:schemeClr val="dk1"/>
              </a:solidFill>
              <a:effectLst/>
              <a:latin typeface="+mn-lt"/>
              <a:ea typeface="+mn-ea"/>
              <a:cs typeface="+mn-cs"/>
            </a:rPr>
            <a:t>Vitrine statistique sur l’égalité entre les femmes et les hommes  </a:t>
          </a:r>
        </a:p>
        <a:p>
          <a:pPr eaLnBrk="1" fontAlgn="auto" latinLnBrk="0" hangingPunct="1"/>
          <a:endParaRPr lang="fr-CA" sz="1200">
            <a:effectLst/>
          </a:endParaRPr>
        </a:p>
        <a:p>
          <a:pPr eaLnBrk="1" fontAlgn="auto" latinLnBrk="0" hangingPunct="1"/>
          <a:r>
            <a:rPr lang="fr-CA" sz="1100" b="0" i="0" baseline="0">
              <a:solidFill>
                <a:schemeClr val="dk1"/>
              </a:solidFill>
              <a:effectLst/>
              <a:latin typeface="+mn-lt"/>
              <a:ea typeface="+mn-ea"/>
              <a:cs typeface="+mn-cs"/>
            </a:rPr>
            <a:t>Les données du présent onglet sont celles qui figuraient dans la Vitrine statistique sur l’égalité entre les femmes et les hommes au moment de l’ajout des statistiques sur les groupes de la diversité, en 2024-2025. Ces données portent sur l’année 2023 pour les jeunes, les personnes aînées, les personnes immigrantes et les personnes issues de minorités visibles. Elles sont fournies ici à titre indicatif, pour les personnes intéressées à vérifier la situation qui prévalait alors pour les différents groupes de population. </a:t>
          </a:r>
          <a:endParaRPr lang="fr-CA" sz="1200">
            <a:effectLst/>
          </a:endParaRPr>
        </a:p>
      </xdr:txBody>
    </xdr:sp>
    <xdr:clientData/>
  </xdr:twoCellAnchor>
  <xdr:twoCellAnchor>
    <xdr:from>
      <xdr:col>0</xdr:col>
      <xdr:colOff>0</xdr:colOff>
      <xdr:row>82</xdr:row>
      <xdr:rowOff>0</xdr:rowOff>
    </xdr:from>
    <xdr:to>
      <xdr:col>11</xdr:col>
      <xdr:colOff>571500</xdr:colOff>
      <xdr:row>129</xdr:row>
      <xdr:rowOff>17147</xdr:rowOff>
    </xdr:to>
    <xdr:sp macro="" textlink="">
      <xdr:nvSpPr>
        <xdr:cNvPr id="3" name="ZoneTexte 1">
          <a:extLst>
            <a:ext uri="{FF2B5EF4-FFF2-40B4-BE49-F238E27FC236}">
              <a16:creationId xmlns:a16="http://schemas.microsoft.com/office/drawing/2014/main" id="{5F5A8352-BE96-403E-BE14-00503803FFB1}"/>
            </a:ext>
          </a:extLst>
        </xdr:cNvPr>
        <xdr:cNvSpPr txBox="1"/>
      </xdr:nvSpPr>
      <xdr:spPr>
        <a:xfrm>
          <a:off x="0" y="19345275"/>
          <a:ext cx="9401175" cy="8526782"/>
        </a:xfrm>
        <a:prstGeom prst="rect">
          <a:avLst/>
        </a:prstGeom>
        <a:solidFill>
          <a:schemeClr val="accent1">
            <a:lumMod val="20000"/>
            <a:lumOff val="80000"/>
          </a:schemeClr>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mn-lt"/>
              <a:ea typeface="+mn-ea"/>
              <a:cs typeface="+mn-cs"/>
            </a:rPr>
            <a:t>Concepts et définitions</a:t>
          </a:r>
          <a:endParaRPr lang="fr-CA"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CA"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chemeClr val="dk1"/>
              </a:solidFill>
              <a:effectLst/>
              <a:latin typeface="+mn-lt"/>
              <a:ea typeface="+mn-ea"/>
              <a:cs typeface="+mn-cs"/>
            </a:rPr>
            <a:t>La rémunération hebdomadaire moyenne se rapporte à l’emploi principal, soit celui auquel la personne salariée a consacré le plus grand nombre d’heures de travail. Elle comprend les pourboires, les commissions et les primes, avant impôt et autres déductions. La rémunération hebdomadaire moyenne est calculée en multipliant le taux horaire moyen par le nombre d’heures hebdomadaires moyennes.</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1" i="0" u="none" strike="noStrike" kern="0" cap="none" spc="0" normalizeH="0" baseline="0" noProof="0">
              <a:ln>
                <a:noFill/>
              </a:ln>
              <a:solidFill>
                <a:prstClr val="black"/>
              </a:solidFill>
              <a:effectLst/>
              <a:uLnTx/>
              <a:uFillTx/>
              <a:latin typeface="+mn-lt"/>
              <a:ea typeface="+mn-ea"/>
              <a:cs typeface="+mn-cs"/>
            </a:rPr>
            <a:t>Univers</a:t>
          </a: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0" i="0" u="none" strike="noStrike" kern="0" cap="none" spc="0" normalizeH="0" baseline="0" noProof="0">
              <a:ln>
                <a:noFill/>
              </a:ln>
              <a:solidFill>
                <a:prstClr val="black"/>
              </a:solidFill>
              <a:effectLst/>
              <a:uLnTx/>
              <a:uFillTx/>
              <a:latin typeface="+mn-lt"/>
              <a:ea typeface="+mn-ea"/>
              <a:cs typeface="+mn-cs"/>
            </a:rPr>
            <a:t>Ensemble des personnes salariées de 15 ans et plus. Ne comprend pas les travailleuses et travailleurs autonomes.</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1" i="0" u="none" strike="noStrike" kern="0" cap="none" spc="0" normalizeH="0" baseline="0" noProof="0">
              <a:ln>
                <a:noFill/>
              </a:ln>
              <a:solidFill>
                <a:prstClr val="black"/>
              </a:solidFill>
              <a:effectLst/>
              <a:uLnTx/>
              <a:uFillTx/>
              <a:latin typeface="+mn-lt"/>
              <a:ea typeface="+mn-ea"/>
              <a:cs typeface="+mn-cs"/>
            </a:rPr>
            <a:t>Identification des groupes de population 	</a:t>
          </a: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1" i="0" u="none" strike="noStrike" kern="0" cap="none" spc="0" normalizeH="0" baseline="0" noProof="0">
              <a:ln>
                <a:noFill/>
              </a:ln>
              <a:solidFill>
                <a:prstClr val="black"/>
              </a:solidFill>
              <a:effectLst/>
              <a:uLnTx/>
              <a:uFillTx/>
              <a:latin typeface="+mn-lt"/>
              <a:ea typeface="+mn-ea"/>
              <a:cs typeface="+mn-cs"/>
            </a:rPr>
            <a:t>Personnes immigrantes</a:t>
          </a: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0" i="0" u="none" strike="noStrike" kern="0" cap="none" spc="0" normalizeH="0" baseline="0" noProof="0">
              <a:ln>
                <a:noFill/>
              </a:ln>
              <a:solidFill>
                <a:prstClr val="black"/>
              </a:solidFill>
              <a:effectLst/>
              <a:uLnTx/>
              <a:uFillTx/>
              <a:latin typeface="+mn-lt"/>
              <a:ea typeface="+mn-ea"/>
              <a:cs typeface="+mn-cs"/>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1" i="0" u="sng"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1" i="0" u="none" strike="noStrike" kern="0" cap="none" spc="0" normalizeH="0" baseline="0" noProof="0">
              <a:ln>
                <a:noFill/>
              </a:ln>
              <a:solidFill>
                <a:prstClr val="black"/>
              </a:solidFill>
              <a:effectLst/>
              <a:uLnTx/>
              <a:uFillTx/>
              <a:latin typeface="+mn-lt"/>
              <a:ea typeface="+mn-ea"/>
              <a:cs typeface="+mn-cs"/>
            </a:rPr>
            <a:t>Personnes issues de minorités visibles </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0" i="0" u="none" strike="noStrike" kern="0" cap="none" spc="0" normalizeH="0" baseline="0" noProof="0">
              <a:ln>
                <a:noFill/>
              </a:ln>
              <a:solidFill>
                <a:prstClr val="black"/>
              </a:solidFill>
              <a:effectLst/>
              <a:uLnTx/>
              <a:uFillTx/>
              <a:latin typeface="+mn-lt"/>
              <a:ea typeface="+mn-ea"/>
              <a:cs typeface="+mn-cs"/>
            </a:rPr>
            <a:t>Selon la Loi sur l’équité en matière d’emploi,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1" i="0" u="none" strike="noStrike" kern="0" cap="none" spc="0" normalizeH="0" baseline="0" noProof="0">
              <a:ln>
                <a:noFill/>
              </a:ln>
              <a:solidFill>
                <a:prstClr val="black"/>
              </a:solidFill>
              <a:effectLst/>
              <a:uLnTx/>
              <a:uFillTx/>
              <a:latin typeface="+mn-lt"/>
              <a:ea typeface="+mn-ea"/>
              <a:cs typeface="+mn-cs"/>
            </a:rPr>
            <a:t>Source de données</a:t>
          </a: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0" i="0" u="none" strike="noStrike" kern="0" cap="none" spc="0" normalizeH="0" baseline="0" noProof="0">
              <a:ln>
                <a:noFill/>
              </a:ln>
              <a:solidFill>
                <a:prstClr val="black"/>
              </a:solidFill>
              <a:effectLst/>
              <a:uLnTx/>
              <a:uFillTx/>
              <a:latin typeface="+mn-lt"/>
              <a:ea typeface="+mn-ea"/>
              <a:cs typeface="+mn-cs"/>
            </a:rPr>
            <a:t>Les données présentées dans cette page proviennent de l’Enquête sur la population active (EPA) de 2023, menée par Statistique Canada.</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0" i="0" u="none" strike="noStrike" kern="0" cap="none" spc="0" normalizeH="0" baseline="0" noProof="0">
              <a:ln>
                <a:noFill/>
              </a:ln>
              <a:solidFill>
                <a:prstClr val="black"/>
              </a:solidFill>
              <a:effectLst/>
              <a:uLnTx/>
              <a:uFillTx/>
              <a:latin typeface="+mn-lt"/>
              <a:ea typeface="+mn-ea"/>
              <a:cs typeface="+mn-cs"/>
            </a:rPr>
            <a:t>Les données disponibles dans la base de données ne permettent pas de produire ou de diffuser de résultats pour les sept groupes visés par les objectifs de la vitrine. Aucun résultat ne peut être produit pour les personnes de minorités sexuelles et de genre et celles ayant une incapacité.</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1" i="0" u="none" strike="noStrike" kern="0" cap="none" spc="0" normalizeH="0" baseline="0" noProof="0">
              <a:ln>
                <a:noFill/>
              </a:ln>
              <a:solidFill>
                <a:prstClr val="black"/>
              </a:solidFill>
              <a:effectLst/>
              <a:uLnTx/>
              <a:uFillTx/>
              <a:latin typeface="+mn-lt"/>
              <a:ea typeface="+mn-ea"/>
              <a:cs typeface="+mn-cs"/>
            </a:rPr>
            <a:t>Précision des résultats et tests statistiques</a:t>
          </a: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CA"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0" i="0" u="none" strike="noStrike" kern="0" cap="none" spc="0" normalizeH="0" baseline="0" noProof="0">
              <a:ln>
                <a:noFill/>
              </a:ln>
              <a:solidFill>
                <a:prstClr val="black"/>
              </a:solidFill>
              <a:effectLst/>
              <a:uLnTx/>
              <a:uFillTx/>
              <a:latin typeface="+mn-lt"/>
              <a:ea typeface="+mn-ea"/>
              <a:cs typeface="+mn-cs"/>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mn-lt"/>
              <a:ea typeface="+mn-ea"/>
              <a:cs typeface="+mn-cs"/>
              <a:hlinkClick xmlns:r="http://schemas.openxmlformats.org/officeDocument/2006/relationships" r:id=""/>
            </a:rPr>
            <a:t>Notions statistiques pour l’analyse de données d’enquête</a:t>
          </a:r>
          <a:r>
            <a:rPr kumimoji="0" lang="fr-CA" sz="11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fr-CA" sz="1100" b="0" i="0" u="none" strike="noStrike" kern="0" cap="none" spc="0" normalizeH="0" baseline="0" noProof="0">
              <a:ln>
                <a:noFill/>
              </a:ln>
              <a:solidFill>
                <a:prstClr val="black"/>
              </a:solidFill>
              <a:effectLst/>
              <a:uLnTx/>
              <a:uFillTx/>
              <a:latin typeface="+mn-lt"/>
              <a:ea typeface="+mn-ea"/>
              <a:cs typeface="+mn-cs"/>
            </a:rPr>
            <a:t>À moins d’avis contraire, les différences évoquées ont été confirmées par des tests au seuil de 0,05.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sur l’indicateur est modulé par le fait d’appartenir ou non à un des groupes de population visés.</a:t>
          </a:r>
        </a:p>
        <a:p>
          <a:endPar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revenu/remuneration-hebdomadaire/onglet=groupes-population" TargetMode="External"/><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4E668-79F3-4344-8933-D9DCB836529B}">
  <dimension ref="B1:M32"/>
  <sheetViews>
    <sheetView tabSelected="1" workbookViewId="0">
      <selection activeCell="B1" sqref="B1"/>
    </sheetView>
  </sheetViews>
  <sheetFormatPr baseColWidth="10" defaultRowHeight="15" x14ac:dyDescent="0.25"/>
  <cols>
    <col min="1" max="1" width="2.140625" customWidth="1"/>
  </cols>
  <sheetData>
    <row r="1" spans="2:13" ht="15.75" x14ac:dyDescent="0.3">
      <c r="B1" s="1" t="s">
        <v>1</v>
      </c>
      <c r="C1" s="1"/>
      <c r="D1" s="1"/>
      <c r="E1" s="1"/>
      <c r="F1" s="1"/>
      <c r="G1" s="1"/>
      <c r="H1" s="1"/>
      <c r="I1" s="1"/>
      <c r="J1" s="1"/>
      <c r="K1" s="1"/>
    </row>
    <row r="2" spans="2:13" ht="15.75" x14ac:dyDescent="0.3">
      <c r="B2" s="4" t="s">
        <v>6</v>
      </c>
      <c r="C2" s="1"/>
      <c r="D2" s="1"/>
      <c r="E2" s="1"/>
      <c r="F2" s="1"/>
      <c r="G2" s="1"/>
      <c r="H2" s="1"/>
      <c r="I2" s="1"/>
      <c r="J2" s="1"/>
      <c r="K2" s="1"/>
    </row>
    <row r="3" spans="2:13" s="21" customFormat="1" ht="15.75" x14ac:dyDescent="0.3">
      <c r="B3" s="20" t="s">
        <v>16</v>
      </c>
      <c r="C3" s="20"/>
      <c r="D3" s="20"/>
      <c r="E3" s="20"/>
      <c r="F3" s="20"/>
      <c r="G3" s="20"/>
      <c r="H3" s="20"/>
      <c r="I3" s="20"/>
      <c r="J3" s="20"/>
      <c r="K3" s="20"/>
    </row>
    <row r="4" spans="2:13" ht="15.75" x14ac:dyDescent="0.3">
      <c r="B4" s="1" t="s">
        <v>21</v>
      </c>
      <c r="C4" s="1"/>
      <c r="D4" s="1"/>
      <c r="E4" s="1"/>
      <c r="F4" s="1"/>
      <c r="G4" s="1"/>
      <c r="H4" s="1"/>
      <c r="I4" s="1"/>
      <c r="J4" s="1"/>
      <c r="K4" s="1"/>
    </row>
    <row r="5" spans="2:13" ht="15.75" x14ac:dyDescent="0.3">
      <c r="B5" s="1" t="s">
        <v>22</v>
      </c>
      <c r="C5" s="1"/>
      <c r="D5" s="1"/>
      <c r="E5" s="1"/>
      <c r="F5" s="1"/>
      <c r="G5" s="1"/>
      <c r="H5" s="1"/>
      <c r="I5" s="1"/>
      <c r="J5" s="1"/>
      <c r="K5" s="1"/>
    </row>
    <row r="6" spans="2:13" ht="15.75" x14ac:dyDescent="0.3">
      <c r="B6" s="1"/>
      <c r="C6" s="1"/>
      <c r="D6" s="1"/>
      <c r="E6" s="1"/>
      <c r="F6" s="1"/>
      <c r="G6" s="1"/>
      <c r="H6" s="1"/>
      <c r="I6" s="1"/>
      <c r="J6" s="1"/>
      <c r="K6" s="1"/>
    </row>
    <row r="7" spans="2:13" s="19" customFormat="1" ht="15.75" x14ac:dyDescent="0.3">
      <c r="B7" s="23" t="s">
        <v>23</v>
      </c>
      <c r="D7" s="3"/>
      <c r="E7" s="3"/>
      <c r="F7" s="3"/>
      <c r="G7" s="3"/>
      <c r="H7" s="3"/>
      <c r="I7" s="3"/>
      <c r="J7" s="3"/>
      <c r="K7" s="3"/>
    </row>
    <row r="8" spans="2:13" ht="15.75" x14ac:dyDescent="0.3">
      <c r="B8" s="3" t="s">
        <v>54</v>
      </c>
      <c r="C8" s="1"/>
      <c r="D8" s="1"/>
      <c r="E8" s="1"/>
      <c r="F8" s="1"/>
      <c r="G8" s="1"/>
      <c r="H8" s="1"/>
      <c r="I8" s="1"/>
      <c r="J8" s="1"/>
      <c r="K8" s="1"/>
      <c r="M8" s="25"/>
    </row>
    <row r="9" spans="2:13" ht="15.75" x14ac:dyDescent="0.3">
      <c r="B9" s="1"/>
      <c r="C9" s="1"/>
      <c r="D9" s="1"/>
      <c r="E9" s="1"/>
      <c r="F9" s="1"/>
      <c r="G9" s="1"/>
      <c r="H9" s="1"/>
      <c r="I9" s="1"/>
      <c r="J9" s="1"/>
      <c r="K9" s="1"/>
    </row>
    <row r="10" spans="2:13" ht="15.75" x14ac:dyDescent="0.3">
      <c r="B10" s="1"/>
      <c r="C10" s="1"/>
      <c r="D10" s="1"/>
      <c r="E10" s="1"/>
      <c r="F10" s="1"/>
      <c r="G10" s="1"/>
      <c r="H10" s="1"/>
      <c r="I10" s="1"/>
      <c r="J10" s="1"/>
      <c r="K10" s="1"/>
    </row>
    <row r="11" spans="2:13" ht="15.75" x14ac:dyDescent="0.3">
      <c r="B11" s="1"/>
      <c r="C11" s="1"/>
      <c r="D11" s="1"/>
      <c r="E11" s="1"/>
      <c r="F11" s="1"/>
      <c r="G11" s="1"/>
      <c r="H11" s="1"/>
      <c r="I11" s="1"/>
      <c r="J11" s="1"/>
      <c r="K11" s="1"/>
    </row>
    <row r="12" spans="2:13" ht="15.75" x14ac:dyDescent="0.3">
      <c r="B12" s="2"/>
      <c r="C12" s="1"/>
      <c r="D12" s="1"/>
      <c r="E12" s="1"/>
      <c r="F12" s="1"/>
      <c r="G12" s="1"/>
      <c r="H12" s="1"/>
      <c r="I12" s="1"/>
      <c r="J12" s="1"/>
      <c r="K12" s="1"/>
    </row>
    <row r="13" spans="2:13" ht="15.75" x14ac:dyDescent="0.3">
      <c r="B13" s="1"/>
      <c r="C13" s="1"/>
      <c r="D13" s="1"/>
      <c r="E13" s="1"/>
      <c r="F13" s="1"/>
      <c r="G13" s="1"/>
      <c r="H13" s="1"/>
      <c r="I13" s="1"/>
      <c r="J13" s="1"/>
      <c r="K13" s="1"/>
    </row>
    <row r="14" spans="2:13" ht="15.75" x14ac:dyDescent="0.3">
      <c r="B14" s="1"/>
      <c r="C14" s="1"/>
      <c r="D14" s="1"/>
      <c r="E14" s="1"/>
      <c r="F14" s="1"/>
      <c r="G14" s="1"/>
      <c r="H14" s="1"/>
      <c r="I14" s="1"/>
      <c r="J14" s="1"/>
      <c r="K14" s="1"/>
    </row>
    <row r="15" spans="2:13" ht="15.75" x14ac:dyDescent="0.3">
      <c r="B15" s="1"/>
      <c r="C15" s="1"/>
      <c r="D15" s="1"/>
      <c r="E15" s="1"/>
      <c r="F15" s="1"/>
      <c r="G15" s="1"/>
      <c r="H15" s="1"/>
      <c r="I15" s="1"/>
      <c r="J15" s="1"/>
      <c r="K15" s="1"/>
    </row>
    <row r="16" spans="2:13" ht="15.75" x14ac:dyDescent="0.3">
      <c r="B16" s="1"/>
      <c r="C16" s="1"/>
      <c r="D16" s="1"/>
      <c r="E16" s="1"/>
      <c r="F16" s="1"/>
      <c r="G16" s="1"/>
      <c r="H16" s="1"/>
      <c r="I16" s="1"/>
      <c r="J16" s="1"/>
      <c r="K16" s="1"/>
    </row>
    <row r="17" spans="2:11" ht="15.75" x14ac:dyDescent="0.3">
      <c r="B17" s="1"/>
      <c r="C17" s="1"/>
      <c r="D17" s="1"/>
      <c r="E17" s="1"/>
      <c r="F17" s="1"/>
      <c r="G17" s="1"/>
      <c r="H17" s="1"/>
      <c r="I17" s="1"/>
      <c r="J17" s="1"/>
      <c r="K17" s="1"/>
    </row>
    <row r="18" spans="2:11" ht="15.75" x14ac:dyDescent="0.3">
      <c r="B18" s="1"/>
      <c r="C18" s="1"/>
      <c r="D18" s="1"/>
      <c r="E18" s="1"/>
      <c r="F18" s="1"/>
      <c r="G18" s="1"/>
      <c r="H18" s="1"/>
      <c r="I18" s="1"/>
      <c r="J18" s="1"/>
      <c r="K18" s="1"/>
    </row>
    <row r="19" spans="2:11" ht="15.75" x14ac:dyDescent="0.3">
      <c r="B19" s="1"/>
      <c r="C19" s="1"/>
      <c r="D19" s="1"/>
      <c r="E19" s="1"/>
      <c r="F19" s="1"/>
      <c r="G19" s="1"/>
      <c r="H19" s="1"/>
      <c r="I19" s="1"/>
      <c r="J19" s="1"/>
      <c r="K19" s="1"/>
    </row>
    <row r="20" spans="2:11" ht="15.75" x14ac:dyDescent="0.3">
      <c r="B20" s="1"/>
      <c r="C20" s="1"/>
      <c r="D20" s="1"/>
      <c r="E20" s="1"/>
      <c r="F20" s="1"/>
      <c r="G20" s="1"/>
      <c r="H20" s="1"/>
      <c r="I20" s="1"/>
      <c r="J20" s="1"/>
      <c r="K20" s="1"/>
    </row>
    <row r="21" spans="2:11" ht="15.75" x14ac:dyDescent="0.3">
      <c r="B21" s="1"/>
      <c r="C21" s="1"/>
      <c r="D21" s="1"/>
      <c r="E21" s="1"/>
      <c r="F21" s="1"/>
      <c r="G21" s="1"/>
      <c r="H21" s="1"/>
      <c r="I21" s="1"/>
      <c r="J21" s="1"/>
      <c r="K21" s="1"/>
    </row>
    <row r="22" spans="2:11" ht="15.75" x14ac:dyDescent="0.3">
      <c r="B22" s="1"/>
      <c r="C22" s="1"/>
      <c r="D22" s="1"/>
      <c r="E22" s="1"/>
      <c r="F22" s="1"/>
      <c r="G22" s="1"/>
      <c r="H22" s="1"/>
      <c r="I22" s="1"/>
      <c r="J22" s="1"/>
      <c r="K22" s="1"/>
    </row>
    <row r="23" spans="2:11" ht="15.75" x14ac:dyDescent="0.3">
      <c r="B23" s="1"/>
      <c r="C23" s="1"/>
      <c r="D23" s="1"/>
      <c r="E23" s="1"/>
      <c r="F23" s="1"/>
      <c r="G23" s="1"/>
      <c r="H23" s="1"/>
      <c r="I23" s="1"/>
      <c r="J23" s="1"/>
      <c r="K23" s="1"/>
    </row>
    <row r="24" spans="2:11" ht="15.75" x14ac:dyDescent="0.3">
      <c r="B24" s="1"/>
      <c r="C24" s="1"/>
      <c r="D24" s="1"/>
      <c r="E24" s="1"/>
      <c r="F24" s="1"/>
      <c r="G24" s="1"/>
      <c r="H24" s="1"/>
      <c r="I24" s="1"/>
      <c r="J24" s="1"/>
      <c r="K24" s="1"/>
    </row>
    <row r="25" spans="2:11" ht="15.75" x14ac:dyDescent="0.3">
      <c r="B25" s="1"/>
      <c r="C25" s="1"/>
      <c r="D25" s="1"/>
      <c r="E25" s="1"/>
      <c r="F25" s="1"/>
      <c r="G25" s="1"/>
      <c r="H25" s="1"/>
      <c r="I25" s="1"/>
      <c r="J25" s="1"/>
      <c r="K25" s="1"/>
    </row>
    <row r="26" spans="2:11" ht="15.75" x14ac:dyDescent="0.3">
      <c r="B26" s="1"/>
      <c r="C26" s="1"/>
      <c r="D26" s="1"/>
      <c r="E26" s="1"/>
      <c r="F26" s="1"/>
      <c r="G26" s="1"/>
      <c r="H26" s="1"/>
      <c r="I26" s="1"/>
      <c r="J26" s="1"/>
      <c r="K26" s="1"/>
    </row>
    <row r="27" spans="2:11" ht="15.75" x14ac:dyDescent="0.3">
      <c r="B27" s="1"/>
      <c r="C27" s="1"/>
      <c r="D27" s="1"/>
      <c r="E27" s="1"/>
      <c r="F27" s="1"/>
      <c r="G27" s="1"/>
      <c r="H27" s="1"/>
      <c r="I27" s="1"/>
      <c r="J27" s="1"/>
      <c r="K27" s="1"/>
    </row>
    <row r="28" spans="2:11" ht="15.75" x14ac:dyDescent="0.3">
      <c r="B28" s="1"/>
      <c r="C28" s="1"/>
      <c r="D28" s="1"/>
      <c r="E28" s="1"/>
      <c r="F28" s="1"/>
      <c r="G28" s="1"/>
      <c r="H28" s="1"/>
      <c r="I28" s="1"/>
      <c r="J28" s="1"/>
      <c r="K28" s="1"/>
    </row>
    <row r="29" spans="2:11" ht="15.75" x14ac:dyDescent="0.3">
      <c r="B29" s="1"/>
      <c r="C29" s="1"/>
      <c r="D29" s="1"/>
      <c r="E29" s="1"/>
      <c r="F29" s="1"/>
      <c r="G29" s="1"/>
      <c r="H29" s="1"/>
      <c r="I29" s="1"/>
      <c r="J29" s="1"/>
      <c r="K29" s="1"/>
    </row>
    <row r="30" spans="2:11" ht="15.75" x14ac:dyDescent="0.3">
      <c r="B30" s="1"/>
      <c r="C30" s="1"/>
      <c r="D30" s="1"/>
      <c r="E30" s="1"/>
      <c r="F30" s="1"/>
      <c r="G30" s="1"/>
      <c r="H30" s="1"/>
      <c r="I30" s="1"/>
      <c r="J30" s="1"/>
      <c r="K30" s="1"/>
    </row>
    <row r="31" spans="2:11" ht="15.75" x14ac:dyDescent="0.3">
      <c r="B31" s="1"/>
      <c r="C31" s="1"/>
      <c r="D31" s="1"/>
      <c r="E31" s="1"/>
      <c r="F31" s="1"/>
      <c r="G31" s="1"/>
      <c r="H31" s="1"/>
      <c r="I31" s="1"/>
      <c r="J31" s="1"/>
      <c r="K31" s="1"/>
    </row>
    <row r="32" spans="2:11" ht="15.75" x14ac:dyDescent="0.3">
      <c r="B32" s="1"/>
      <c r="C32" s="1"/>
      <c r="D32" s="1"/>
      <c r="E32" s="1"/>
      <c r="F32" s="1"/>
      <c r="G32" s="1"/>
      <c r="H32" s="1"/>
      <c r="I32" s="1"/>
      <c r="J32" s="1"/>
      <c r="K32" s="1"/>
    </row>
  </sheetData>
  <hyperlinks>
    <hyperlink ref="B2" r:id="rId1" display="https://statistique.quebec.ca/vitrine/egalite" xr:uid="{DA496C24-044E-4442-94C2-B2014786DB37}"/>
    <hyperlink ref="B7" r:id="rId2" display="https://statistique.quebec.ca/vitrine/egalite/dimensions-egalite/revenu/remuneration-hebdomadaire/onglet=groupes-population" xr:uid="{A0239F4C-815B-4A6D-9771-F965A782FC84}"/>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E2163-6F9F-4E70-B842-B89C112B0B65}">
  <dimension ref="A1:CR15"/>
  <sheetViews>
    <sheetView workbookViewId="0"/>
  </sheetViews>
  <sheetFormatPr baseColWidth="10" defaultColWidth="11.42578125" defaultRowHeight="15" x14ac:dyDescent="0.3"/>
  <cols>
    <col min="1" max="1" width="26.7109375" style="5" customWidth="1"/>
    <col min="2" max="2" width="11.42578125" style="5"/>
    <col min="3" max="3" width="11.85546875" style="5" customWidth="1"/>
    <col min="4" max="5" width="11.42578125" style="5"/>
    <col min="6" max="6" width="2.5703125" style="5" customWidth="1"/>
    <col min="7" max="7" width="1.7109375" style="5" customWidth="1"/>
    <col min="8" max="10" width="11.42578125" style="5"/>
    <col min="11" max="11" width="2.28515625" style="5" customWidth="1"/>
    <col min="12" max="16384" width="11.42578125" style="5"/>
  </cols>
  <sheetData>
    <row r="1" spans="1:96" s="16" customFormat="1" ht="18" x14ac:dyDescent="0.3">
      <c r="A1" s="18" t="s">
        <v>33</v>
      </c>
      <c r="B1" s="39"/>
      <c r="C1" s="39"/>
      <c r="D1" s="40"/>
      <c r="E1" s="40"/>
      <c r="F1" s="40"/>
      <c r="G1" s="40"/>
      <c r="H1" s="5"/>
      <c r="I1" s="5"/>
      <c r="J1" s="5"/>
      <c r="K1" s="5"/>
      <c r="L1" s="5"/>
      <c r="M1" s="40"/>
      <c r="N1" s="5"/>
      <c r="O1" s="5"/>
      <c r="P1" s="5"/>
      <c r="Q1" s="5"/>
      <c r="R1" s="5"/>
      <c r="S1" s="5"/>
      <c r="T1" s="5"/>
      <c r="U1" s="5"/>
      <c r="V1" s="5"/>
      <c r="W1" s="5"/>
      <c r="X1" s="5"/>
      <c r="Y1" s="5"/>
      <c r="Z1" s="5"/>
      <c r="AA1" s="5"/>
      <c r="AB1" s="5"/>
      <c r="AC1" s="5"/>
      <c r="AD1" s="5"/>
      <c r="AE1" s="5"/>
      <c r="AF1" s="5"/>
    </row>
    <row r="2" spans="1:96" ht="16.149999999999999" customHeight="1" x14ac:dyDescent="0.3">
      <c r="A2" s="11"/>
      <c r="B2" s="11"/>
      <c r="C2" s="11"/>
      <c r="D2" s="11"/>
      <c r="E2" s="10"/>
      <c r="F2" s="10"/>
      <c r="G2" s="10"/>
      <c r="H2" s="10"/>
      <c r="I2" s="10"/>
      <c r="J2" s="10"/>
      <c r="K2" s="10"/>
      <c r="L2" s="10"/>
      <c r="M2" s="11"/>
      <c r="N2" s="10"/>
      <c r="O2" s="10"/>
    </row>
    <row r="3" spans="1:96" x14ac:dyDescent="0.3">
      <c r="A3" s="8"/>
      <c r="B3" s="72" t="s">
        <v>3</v>
      </c>
      <c r="C3" s="72"/>
      <c r="D3" s="72"/>
      <c r="E3" s="72" t="s">
        <v>25</v>
      </c>
      <c r="F3" s="72"/>
      <c r="G3" s="72"/>
      <c r="H3" s="72"/>
      <c r="I3" s="72"/>
      <c r="J3" s="72" t="s">
        <v>26</v>
      </c>
      <c r="K3" s="72"/>
      <c r="L3" s="72"/>
      <c r="M3" s="72"/>
      <c r="N3" s="12" t="s">
        <v>27</v>
      </c>
      <c r="O3" s="12"/>
    </row>
    <row r="4" spans="1:96" ht="51" customHeight="1" x14ac:dyDescent="0.3">
      <c r="A4" s="13"/>
      <c r="B4" s="14" t="s">
        <v>49</v>
      </c>
      <c r="C4" s="68" t="s">
        <v>51</v>
      </c>
      <c r="D4" s="68"/>
      <c r="E4" s="14" t="s">
        <v>49</v>
      </c>
      <c r="F4" s="14"/>
      <c r="G4" s="14"/>
      <c r="H4" s="68" t="s">
        <v>51</v>
      </c>
      <c r="I4" s="68"/>
      <c r="J4" s="14" t="s">
        <v>49</v>
      </c>
      <c r="K4" s="14"/>
      <c r="L4" s="68" t="s">
        <v>51</v>
      </c>
      <c r="M4" s="68"/>
      <c r="N4" s="15"/>
      <c r="O4" s="15"/>
    </row>
    <row r="5" spans="1:96" ht="22.15" customHeight="1" x14ac:dyDescent="0.3">
      <c r="A5" s="8"/>
      <c r="B5" s="75" t="s">
        <v>10</v>
      </c>
      <c r="C5" s="75"/>
      <c r="D5" s="75"/>
      <c r="E5" s="75"/>
      <c r="F5" s="75"/>
      <c r="G5" s="75"/>
      <c r="H5" s="75"/>
      <c r="I5" s="75"/>
      <c r="J5" s="75"/>
      <c r="K5" s="75"/>
      <c r="L5" s="75"/>
      <c r="M5" s="75"/>
      <c r="N5" s="75"/>
      <c r="O5" s="75"/>
    </row>
    <row r="6" spans="1:96" ht="16.5" x14ac:dyDescent="0.3">
      <c r="A6" s="29" t="s">
        <v>4</v>
      </c>
      <c r="B6" s="30">
        <v>1249.7647895625969</v>
      </c>
      <c r="C6" s="30">
        <v>1221.1583475969248</v>
      </c>
      <c r="D6" s="30">
        <v>1278.3712315282689</v>
      </c>
      <c r="E6" s="31">
        <v>1101.452039581882</v>
      </c>
      <c r="F6" s="31"/>
      <c r="G6" s="32"/>
      <c r="H6" s="30">
        <v>1070.6102893298914</v>
      </c>
      <c r="I6" s="30">
        <v>1132.2937898338726</v>
      </c>
      <c r="J6" s="30">
        <v>1392.0207136116917</v>
      </c>
      <c r="K6" s="31"/>
      <c r="L6" s="30">
        <v>1349.3290969395168</v>
      </c>
      <c r="M6" s="30">
        <v>1434.7123302838665</v>
      </c>
      <c r="N6" s="33">
        <f>E6-J6</f>
        <v>-290.5686740298097</v>
      </c>
      <c r="O6" s="41" t="s">
        <v>17</v>
      </c>
    </row>
    <row r="7" spans="1:96" ht="16.5" x14ac:dyDescent="0.3">
      <c r="A7" s="34" t="s">
        <v>5</v>
      </c>
      <c r="B7" s="35">
        <v>1264.6874423776896</v>
      </c>
      <c r="C7" s="35">
        <v>1249.9996895432835</v>
      </c>
      <c r="D7" s="35">
        <v>1279.3751952120958</v>
      </c>
      <c r="E7" s="35">
        <v>1134.3691486238326</v>
      </c>
      <c r="F7" s="36"/>
      <c r="G7" s="37"/>
      <c r="H7" s="35">
        <v>1118.6197928235833</v>
      </c>
      <c r="I7" s="35">
        <v>1150.1185044240819</v>
      </c>
      <c r="J7" s="35">
        <v>1388.3877421245465</v>
      </c>
      <c r="K7" s="38"/>
      <c r="L7" s="35">
        <v>1368.946900118508</v>
      </c>
      <c r="M7" s="35">
        <v>1407.8285841305851</v>
      </c>
      <c r="N7" s="36">
        <f>E7-J7</f>
        <v>-254.01859350071391</v>
      </c>
      <c r="O7" s="42" t="s">
        <v>17</v>
      </c>
    </row>
    <row r="8" spans="1:96" x14ac:dyDescent="0.3">
      <c r="B8" s="10"/>
      <c r="C8" s="10"/>
      <c r="D8" s="10"/>
      <c r="E8" s="10"/>
      <c r="F8" s="10"/>
      <c r="G8" s="10"/>
      <c r="H8" s="10"/>
      <c r="I8" s="10"/>
      <c r="J8" s="10"/>
      <c r="K8" s="10"/>
      <c r="L8" s="10"/>
      <c r="M8" s="10"/>
      <c r="N8" s="10"/>
    </row>
    <row r="9" spans="1:96" s="16" customFormat="1" x14ac:dyDescent="0.25">
      <c r="A9" s="73" t="s">
        <v>2</v>
      </c>
      <c r="B9" s="73"/>
      <c r="C9" s="73"/>
      <c r="D9" s="73"/>
      <c r="E9" s="73"/>
      <c r="F9" s="73"/>
      <c r="G9" s="73"/>
      <c r="H9" s="73"/>
      <c r="I9" s="73"/>
      <c r="J9" s="73"/>
      <c r="K9" s="73"/>
      <c r="L9" s="73"/>
      <c r="M9" s="73"/>
      <c r="N9" s="73"/>
      <c r="O9" s="73"/>
      <c r="P9" s="73"/>
      <c r="Q9" s="73"/>
      <c r="R9" s="73"/>
      <c r="S9" s="73"/>
      <c r="T9" s="73"/>
      <c r="U9" s="73"/>
      <c r="V9" s="73"/>
      <c r="W9" s="73"/>
      <c r="X9" s="73"/>
      <c r="Y9" s="73"/>
      <c r="Z9" s="73"/>
      <c r="AA9" s="73"/>
      <c r="AB9" s="73"/>
      <c r="AC9" s="73"/>
      <c r="AD9" s="73"/>
      <c r="AE9" s="73"/>
      <c r="AF9" s="73"/>
    </row>
    <row r="10" spans="1:96" s="16" customFormat="1" ht="14.45" customHeight="1" x14ac:dyDescent="0.25">
      <c r="A10" s="9" t="s">
        <v>50</v>
      </c>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row>
    <row r="11" spans="1:96" s="19" customFormat="1" x14ac:dyDescent="0.25">
      <c r="A11" s="6" t="s">
        <v>8</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row>
    <row r="12" spans="1:96" s="44" customFormat="1" ht="43.9" customHeight="1" x14ac:dyDescent="0.25">
      <c r="A12" s="74" t="s">
        <v>28</v>
      </c>
      <c r="B12" s="74"/>
      <c r="C12" s="74"/>
      <c r="D12" s="74"/>
      <c r="E12" s="74"/>
      <c r="F12" s="74"/>
      <c r="G12" s="74"/>
      <c r="H12" s="74"/>
      <c r="I12" s="74"/>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row>
    <row r="13" spans="1:96" s="16" customFormat="1" x14ac:dyDescent="0.25">
      <c r="A13" s="6" t="s">
        <v>9</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row>
    <row r="14" spans="1:96" s="16" customFormat="1" x14ac:dyDescent="0.25">
      <c r="A14" s="7" t="s">
        <v>7</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row>
    <row r="15" spans="1:96" s="19" customFormat="1" x14ac:dyDescent="0.25">
      <c r="A15" s="71" t="s">
        <v>24</v>
      </c>
      <c r="B15" s="71"/>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row>
  </sheetData>
  <mergeCells count="7">
    <mergeCell ref="A15:AF15"/>
    <mergeCell ref="B3:D3"/>
    <mergeCell ref="E3:I3"/>
    <mergeCell ref="J3:M3"/>
    <mergeCell ref="A9:AF9"/>
    <mergeCell ref="A12:I12"/>
    <mergeCell ref="B5:O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2339B-9CEB-49E7-B582-445D3BF146B2}">
  <dimension ref="A1:CR16"/>
  <sheetViews>
    <sheetView workbookViewId="0"/>
  </sheetViews>
  <sheetFormatPr baseColWidth="10" defaultColWidth="11.42578125" defaultRowHeight="15" x14ac:dyDescent="0.3"/>
  <cols>
    <col min="1" max="1" width="38.42578125" style="5" customWidth="1"/>
    <col min="2" max="2" width="18.5703125" style="5" customWidth="1"/>
    <col min="3" max="3" width="3.42578125" style="5" customWidth="1"/>
    <col min="4" max="4" width="11.85546875" style="5" customWidth="1"/>
    <col min="5" max="6" width="11.42578125" style="5"/>
    <col min="7" max="7" width="2.5703125" style="5" customWidth="1"/>
    <col min="8" max="8" width="1.7109375" style="5" customWidth="1"/>
    <col min="9" max="11" width="11.42578125" style="5"/>
    <col min="12" max="12" width="2.140625" style="5" customWidth="1"/>
    <col min="13" max="13" width="2.28515625" style="5" customWidth="1"/>
    <col min="14" max="16384" width="11.42578125" style="5"/>
  </cols>
  <sheetData>
    <row r="1" spans="1:96" s="16" customFormat="1" ht="18" x14ac:dyDescent="0.3">
      <c r="A1" s="18" t="s">
        <v>31</v>
      </c>
      <c r="B1" s="39"/>
      <c r="C1" s="39"/>
      <c r="D1" s="39"/>
      <c r="E1" s="40"/>
      <c r="F1" s="40"/>
      <c r="G1" s="40"/>
      <c r="H1" s="5"/>
      <c r="I1" s="5"/>
      <c r="J1" s="5"/>
      <c r="K1" s="5"/>
      <c r="L1" s="5"/>
      <c r="M1" s="5"/>
      <c r="N1" s="40"/>
      <c r="O1" s="5"/>
      <c r="P1" s="5"/>
      <c r="Q1" s="5"/>
      <c r="R1" s="5"/>
      <c r="S1" s="5"/>
      <c r="T1" s="5"/>
      <c r="U1" s="5"/>
      <c r="V1" s="5"/>
      <c r="W1" s="5"/>
      <c r="X1" s="5"/>
      <c r="Y1" s="5"/>
      <c r="Z1" s="5"/>
      <c r="AA1" s="5"/>
      <c r="AB1" s="5"/>
      <c r="AC1" s="5"/>
      <c r="AD1" s="5"/>
      <c r="AE1" s="5"/>
      <c r="AF1" s="5"/>
      <c r="AG1" s="5"/>
    </row>
    <row r="2" spans="1:96" ht="16.149999999999999" customHeight="1" x14ac:dyDescent="0.3">
      <c r="A2" s="11"/>
      <c r="B2" s="11"/>
      <c r="C2" s="11"/>
      <c r="D2" s="11"/>
      <c r="E2" s="11"/>
      <c r="F2" s="10"/>
      <c r="G2" s="10"/>
      <c r="H2" s="10"/>
      <c r="I2" s="10"/>
      <c r="J2" s="10"/>
      <c r="K2" s="10"/>
      <c r="L2" s="10"/>
      <c r="M2" s="10"/>
      <c r="N2" s="10"/>
      <c r="O2" s="11"/>
      <c r="P2" s="10"/>
      <c r="Q2" s="10"/>
    </row>
    <row r="3" spans="1:96" x14ac:dyDescent="0.3">
      <c r="A3" s="8"/>
      <c r="B3" s="72" t="s">
        <v>3</v>
      </c>
      <c r="C3" s="72"/>
      <c r="D3" s="72"/>
      <c r="E3" s="72"/>
      <c r="F3" s="72" t="s">
        <v>25</v>
      </c>
      <c r="G3" s="72"/>
      <c r="H3" s="72"/>
      <c r="I3" s="72"/>
      <c r="J3" s="72"/>
      <c r="K3" s="72" t="s">
        <v>26</v>
      </c>
      <c r="L3" s="72"/>
      <c r="M3" s="72"/>
      <c r="N3" s="72"/>
      <c r="O3" s="72"/>
      <c r="P3" s="12" t="s">
        <v>27</v>
      </c>
      <c r="Q3" s="12"/>
    </row>
    <row r="4" spans="1:96" ht="51.6" customHeight="1" x14ac:dyDescent="0.3">
      <c r="A4" s="13"/>
      <c r="B4" s="14" t="s">
        <v>49</v>
      </c>
      <c r="C4" s="14"/>
      <c r="D4" s="68" t="s">
        <v>51</v>
      </c>
      <c r="E4" s="68"/>
      <c r="F4" s="14" t="s">
        <v>49</v>
      </c>
      <c r="G4" s="14"/>
      <c r="H4" s="14"/>
      <c r="I4" s="68" t="s">
        <v>51</v>
      </c>
      <c r="J4" s="68"/>
      <c r="K4" s="14" t="s">
        <v>49</v>
      </c>
      <c r="L4" s="14"/>
      <c r="M4" s="14"/>
      <c r="N4" s="68" t="s">
        <v>51</v>
      </c>
      <c r="O4" s="68"/>
      <c r="P4" s="24"/>
      <c r="Q4" s="15"/>
    </row>
    <row r="5" spans="1:96" ht="24.6" customHeight="1" x14ac:dyDescent="0.3">
      <c r="A5" s="8"/>
      <c r="B5" s="76" t="s">
        <v>10</v>
      </c>
      <c r="C5" s="76"/>
      <c r="D5" s="76"/>
      <c r="E5" s="76"/>
      <c r="F5" s="76"/>
      <c r="G5" s="76"/>
      <c r="H5" s="76"/>
      <c r="I5" s="76"/>
      <c r="J5" s="76"/>
      <c r="K5" s="76"/>
      <c r="L5" s="76"/>
      <c r="M5" s="76"/>
      <c r="N5" s="76"/>
      <c r="O5" s="76"/>
      <c r="P5" s="76"/>
      <c r="Q5" s="76"/>
    </row>
    <row r="6" spans="1:96" ht="16.5" x14ac:dyDescent="0.3">
      <c r="A6" s="22" t="s">
        <v>14</v>
      </c>
      <c r="B6" s="28">
        <v>1091.5665086628458</v>
      </c>
      <c r="C6" s="26" t="s">
        <v>0</v>
      </c>
      <c r="D6" s="28">
        <v>1069.0415893920419</v>
      </c>
      <c r="E6" s="28">
        <v>1114.0914279336496</v>
      </c>
      <c r="F6" s="28">
        <v>979.47150312632186</v>
      </c>
      <c r="G6" s="17"/>
      <c r="H6" s="26" t="s">
        <v>0</v>
      </c>
      <c r="I6" s="28">
        <v>954.03191448046528</v>
      </c>
      <c r="J6" s="28">
        <v>1004.9110917721785</v>
      </c>
      <c r="K6" s="28">
        <v>1197.3337655893467</v>
      </c>
      <c r="L6" s="17"/>
      <c r="M6" s="26" t="s">
        <v>0</v>
      </c>
      <c r="N6" s="28">
        <v>1164.6400375115245</v>
      </c>
      <c r="O6" s="28">
        <v>1230.027493667169</v>
      </c>
      <c r="P6" s="10">
        <f>F6-K6</f>
        <v>-217.86226246302488</v>
      </c>
      <c r="Q6" s="46" t="s">
        <v>17</v>
      </c>
    </row>
    <row r="7" spans="1:96" ht="16.5" x14ac:dyDescent="0.3">
      <c r="A7" s="45" t="s">
        <v>15</v>
      </c>
      <c r="B7" s="35">
        <v>1284.3222007871648</v>
      </c>
      <c r="C7" s="37" t="s">
        <v>0</v>
      </c>
      <c r="D7" s="35">
        <v>1269.8452254052836</v>
      </c>
      <c r="E7" s="35">
        <v>1298.7991761690459</v>
      </c>
      <c r="F7" s="35">
        <v>1150.3042645674104</v>
      </c>
      <c r="G7" s="36"/>
      <c r="H7" s="37" t="s">
        <v>0</v>
      </c>
      <c r="I7" s="35">
        <v>1134.8929647112209</v>
      </c>
      <c r="J7" s="35">
        <v>1165.7155644236</v>
      </c>
      <c r="K7" s="35">
        <v>1410.0172574289554</v>
      </c>
      <c r="L7" s="36"/>
      <c r="M7" s="37" t="s">
        <v>0</v>
      </c>
      <c r="N7" s="35">
        <v>1390.5474122852279</v>
      </c>
      <c r="O7" s="35">
        <v>1429.4871025726829</v>
      </c>
      <c r="P7" s="36">
        <f>F7-K7</f>
        <v>-259.71299286154499</v>
      </c>
      <c r="Q7" s="47" t="s">
        <v>17</v>
      </c>
    </row>
    <row r="8" spans="1:96" x14ac:dyDescent="0.3">
      <c r="B8" s="10"/>
      <c r="C8" s="10"/>
      <c r="D8" s="10"/>
      <c r="E8" s="10"/>
      <c r="F8" s="10"/>
      <c r="G8" s="10"/>
      <c r="H8" s="10"/>
      <c r="I8" s="10"/>
      <c r="J8" s="10"/>
      <c r="K8" s="10"/>
      <c r="L8" s="10"/>
      <c r="M8" s="17"/>
      <c r="N8" s="10"/>
      <c r="O8" s="10"/>
      <c r="P8" s="10"/>
    </row>
    <row r="9" spans="1:96" s="16" customFormat="1" x14ac:dyDescent="0.25">
      <c r="A9" s="73" t="s">
        <v>2</v>
      </c>
      <c r="B9" s="73"/>
      <c r="C9" s="73"/>
      <c r="D9" s="73"/>
      <c r="E9" s="73"/>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c r="AH9" s="73"/>
    </row>
    <row r="10" spans="1:96" s="16" customFormat="1" ht="14.45" customHeight="1" x14ac:dyDescent="0.25">
      <c r="A10" s="9" t="s">
        <v>50</v>
      </c>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row>
    <row r="11" spans="1:96" s="16" customFormat="1" x14ac:dyDescent="0.25">
      <c r="A11" s="6" t="s">
        <v>8</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row>
    <row r="12" spans="1:96" s="16" customFormat="1" x14ac:dyDescent="0.25">
      <c r="A12" s="6" t="s">
        <v>20</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row>
    <row r="13" spans="1:96" s="44" customFormat="1" ht="43.15" customHeight="1" x14ac:dyDescent="0.25">
      <c r="A13" s="74" t="s">
        <v>28</v>
      </c>
      <c r="B13" s="74"/>
      <c r="C13" s="74"/>
      <c r="D13" s="74"/>
      <c r="E13" s="74"/>
      <c r="F13" s="74"/>
      <c r="G13" s="74"/>
      <c r="H13" s="74"/>
      <c r="I13" s="74"/>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row>
    <row r="14" spans="1:96" s="16" customFormat="1" x14ac:dyDescent="0.25">
      <c r="A14" s="6" t="s">
        <v>9</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row>
    <row r="15" spans="1:96" s="16" customFormat="1" x14ac:dyDescent="0.25">
      <c r="A15" s="7" t="s">
        <v>7</v>
      </c>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row>
    <row r="16" spans="1:96" s="19" customFormat="1" x14ac:dyDescent="0.25">
      <c r="A16" s="71" t="s">
        <v>24</v>
      </c>
      <c r="B16" s="71"/>
      <c r="C16" s="71"/>
      <c r="D16" s="71"/>
      <c r="E16" s="71"/>
      <c r="F16" s="71"/>
      <c r="G16" s="71"/>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row>
  </sheetData>
  <mergeCells count="7">
    <mergeCell ref="A9:AH9"/>
    <mergeCell ref="A16:AG16"/>
    <mergeCell ref="B3:E3"/>
    <mergeCell ref="F3:J3"/>
    <mergeCell ref="K3:O3"/>
    <mergeCell ref="A13:I13"/>
    <mergeCell ref="B5:Q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FB563-186B-43FC-A7BD-A988247146E5}">
  <dimension ref="A1:CR17"/>
  <sheetViews>
    <sheetView workbookViewId="0"/>
  </sheetViews>
  <sheetFormatPr baseColWidth="10" defaultColWidth="11.42578125" defaultRowHeight="15" x14ac:dyDescent="0.3"/>
  <cols>
    <col min="1" max="1" width="38.42578125" style="5" customWidth="1"/>
    <col min="2" max="2" width="18.5703125" style="5" customWidth="1"/>
    <col min="3" max="3" width="3.42578125" style="5" customWidth="1"/>
    <col min="4" max="4" width="11.85546875" style="5" customWidth="1"/>
    <col min="5" max="6" width="11.42578125" style="5"/>
    <col min="7" max="7" width="2.5703125" style="5" customWidth="1"/>
    <col min="8" max="8" width="1.7109375" style="5" customWidth="1"/>
    <col min="9" max="11" width="11.42578125" style="5"/>
    <col min="12" max="12" width="2.140625" style="5" customWidth="1"/>
    <col min="13" max="13" width="2.28515625" style="5" customWidth="1"/>
    <col min="14" max="16384" width="11.42578125" style="5"/>
  </cols>
  <sheetData>
    <row r="1" spans="1:96" s="16" customFormat="1" ht="18" x14ac:dyDescent="0.3">
      <c r="A1" s="18" t="s">
        <v>34</v>
      </c>
      <c r="B1" s="39"/>
      <c r="C1" s="39"/>
      <c r="D1" s="39"/>
      <c r="E1" s="40"/>
      <c r="F1" s="40"/>
      <c r="G1" s="40"/>
      <c r="H1" s="5"/>
      <c r="I1" s="5"/>
      <c r="J1" s="5"/>
      <c r="K1" s="5"/>
      <c r="L1" s="5"/>
      <c r="M1" s="5"/>
      <c r="N1" s="40"/>
      <c r="O1" s="5"/>
      <c r="P1" s="5"/>
      <c r="Q1" s="5"/>
      <c r="R1" s="5"/>
      <c r="S1" s="5"/>
      <c r="T1" s="5"/>
      <c r="U1" s="5"/>
      <c r="V1" s="5"/>
      <c r="W1" s="5"/>
      <c r="X1" s="5"/>
      <c r="Y1" s="5"/>
      <c r="Z1" s="5"/>
      <c r="AA1" s="5"/>
      <c r="AB1" s="5"/>
      <c r="AC1" s="5"/>
      <c r="AD1" s="5"/>
      <c r="AE1" s="5"/>
      <c r="AF1" s="5"/>
      <c r="AG1" s="5"/>
    </row>
    <row r="2" spans="1:96" ht="16.149999999999999" customHeight="1" x14ac:dyDescent="0.3">
      <c r="A2" s="11"/>
      <c r="B2" s="11"/>
      <c r="C2" s="11"/>
      <c r="D2" s="11"/>
      <c r="E2" s="11"/>
      <c r="F2" s="10"/>
      <c r="G2" s="10"/>
      <c r="H2" s="10"/>
      <c r="I2" s="10"/>
      <c r="J2" s="10"/>
      <c r="K2" s="10"/>
      <c r="L2" s="10"/>
      <c r="M2" s="10"/>
      <c r="N2" s="10"/>
      <c r="O2" s="11"/>
      <c r="P2" s="10"/>
      <c r="Q2" s="10"/>
    </row>
    <row r="3" spans="1:96" x14ac:dyDescent="0.3">
      <c r="A3" s="8"/>
      <c r="B3" s="72" t="s">
        <v>3</v>
      </c>
      <c r="C3" s="72"/>
      <c r="D3" s="72"/>
      <c r="E3" s="72"/>
      <c r="F3" s="72" t="s">
        <v>25</v>
      </c>
      <c r="G3" s="72"/>
      <c r="H3" s="72"/>
      <c r="I3" s="72"/>
      <c r="J3" s="72"/>
      <c r="K3" s="72" t="s">
        <v>26</v>
      </c>
      <c r="L3" s="72"/>
      <c r="M3" s="72"/>
      <c r="N3" s="72"/>
      <c r="O3" s="72"/>
      <c r="P3" s="12" t="s">
        <v>27</v>
      </c>
      <c r="Q3" s="12"/>
    </row>
    <row r="4" spans="1:96" ht="51.6" customHeight="1" x14ac:dyDescent="0.3">
      <c r="A4" s="13"/>
      <c r="B4" s="14" t="s">
        <v>49</v>
      </c>
      <c r="C4" s="14"/>
      <c r="D4" s="68" t="s">
        <v>51</v>
      </c>
      <c r="E4" s="68"/>
      <c r="F4" s="14" t="s">
        <v>49</v>
      </c>
      <c r="G4" s="14"/>
      <c r="H4" s="14"/>
      <c r="I4" s="68" t="s">
        <v>51</v>
      </c>
      <c r="J4" s="68"/>
      <c r="K4" s="14" t="s">
        <v>49</v>
      </c>
      <c r="L4" s="14"/>
      <c r="M4" s="14"/>
      <c r="N4" s="68" t="s">
        <v>51</v>
      </c>
      <c r="O4" s="68"/>
      <c r="P4" s="24"/>
      <c r="Q4" s="15"/>
    </row>
    <row r="5" spans="1:96" ht="19.899999999999999" customHeight="1" x14ac:dyDescent="0.3">
      <c r="A5" s="8"/>
      <c r="B5" s="75" t="s">
        <v>10</v>
      </c>
      <c r="C5" s="75"/>
      <c r="D5" s="75"/>
      <c r="E5" s="75"/>
      <c r="F5" s="75"/>
      <c r="G5" s="75"/>
      <c r="H5" s="75"/>
      <c r="I5" s="75"/>
      <c r="J5" s="75"/>
      <c r="K5" s="75"/>
      <c r="L5" s="75"/>
      <c r="M5" s="75"/>
      <c r="N5" s="75"/>
      <c r="O5" s="75"/>
      <c r="P5" s="75"/>
      <c r="Q5" s="75"/>
    </row>
    <row r="6" spans="1:96" ht="16.5" x14ac:dyDescent="0.3">
      <c r="A6" s="51" t="s">
        <v>29</v>
      </c>
      <c r="B6" s="30">
        <v>1114.0951312342831</v>
      </c>
      <c r="C6" s="32" t="s">
        <v>0</v>
      </c>
      <c r="D6" s="30">
        <v>1069.5725518463639</v>
      </c>
      <c r="E6" s="30">
        <v>1158.6177106222024</v>
      </c>
      <c r="F6" s="30">
        <v>1029.0229095418856</v>
      </c>
      <c r="G6" s="31"/>
      <c r="H6" s="32" t="s">
        <v>0</v>
      </c>
      <c r="I6" s="30">
        <v>976.90721134779278</v>
      </c>
      <c r="J6" s="30">
        <v>1081.1386077359784</v>
      </c>
      <c r="K6" s="30">
        <v>1223.9473215177622</v>
      </c>
      <c r="L6" s="31"/>
      <c r="M6" s="32"/>
      <c r="N6" s="30">
        <v>1147.5972639184486</v>
      </c>
      <c r="O6" s="30">
        <v>1300.2973791170759</v>
      </c>
      <c r="P6" s="33">
        <f>F6-K6</f>
        <v>-194.92441197587664</v>
      </c>
      <c r="Q6" s="41" t="s">
        <v>17</v>
      </c>
    </row>
    <row r="7" spans="1:96" ht="16.5" x14ac:dyDescent="0.3">
      <c r="A7" s="52" t="s">
        <v>30</v>
      </c>
      <c r="B7" s="35">
        <v>1217.9308273460958</v>
      </c>
      <c r="C7" s="37" t="s">
        <v>0</v>
      </c>
      <c r="D7" s="35">
        <v>1191.2762129906346</v>
      </c>
      <c r="E7" s="35">
        <v>1244.5854417015571</v>
      </c>
      <c r="F7" s="35">
        <v>1136.05008875316</v>
      </c>
      <c r="G7" s="36"/>
      <c r="H7" s="37" t="s">
        <v>0</v>
      </c>
      <c r="I7" s="35">
        <v>1096.7043815423933</v>
      </c>
      <c r="J7" s="35">
        <v>1175.3957959639267</v>
      </c>
      <c r="K7" s="35">
        <v>1288.968590888056</v>
      </c>
      <c r="L7" s="36"/>
      <c r="M7" s="37"/>
      <c r="N7" s="35">
        <v>1252.9301487637199</v>
      </c>
      <c r="O7" s="35">
        <v>1325.0070330123922</v>
      </c>
      <c r="P7" s="36">
        <f>F7-K7</f>
        <v>-152.91850213489602</v>
      </c>
      <c r="Q7" s="42" t="s">
        <v>17</v>
      </c>
    </row>
    <row r="8" spans="1:96" x14ac:dyDescent="0.3">
      <c r="B8" s="10"/>
      <c r="C8" s="10"/>
      <c r="D8" s="10"/>
      <c r="E8" s="10"/>
      <c r="F8" s="10"/>
      <c r="G8" s="10"/>
      <c r="H8" s="10"/>
      <c r="I8" s="10"/>
      <c r="J8" s="10"/>
      <c r="K8" s="10"/>
      <c r="L8" s="10"/>
      <c r="M8" s="17"/>
      <c r="N8" s="10"/>
      <c r="O8" s="10"/>
      <c r="P8" s="10"/>
    </row>
    <row r="9" spans="1:96" s="16" customFormat="1" x14ac:dyDescent="0.25">
      <c r="A9" s="77" t="s">
        <v>2</v>
      </c>
      <c r="B9" s="77"/>
      <c r="C9" s="77"/>
      <c r="D9" s="77"/>
      <c r="E9" s="77"/>
      <c r="F9" s="77"/>
      <c r="G9" s="77"/>
      <c r="H9" s="77"/>
      <c r="I9" s="77"/>
      <c r="J9" s="77"/>
      <c r="K9" s="77"/>
      <c r="L9" s="77"/>
      <c r="M9" s="77"/>
      <c r="N9" s="77"/>
      <c r="O9" s="77"/>
      <c r="P9" s="77"/>
      <c r="Q9" s="77"/>
      <c r="R9" s="77"/>
      <c r="S9" s="77"/>
      <c r="T9" s="77"/>
      <c r="U9" s="77"/>
      <c r="V9" s="77"/>
      <c r="W9" s="77"/>
      <c r="X9" s="77"/>
      <c r="Y9" s="77"/>
      <c r="Z9" s="77"/>
      <c r="AA9" s="77"/>
      <c r="AB9" s="77"/>
    </row>
    <row r="10" spans="1:96" s="16" customFormat="1" ht="14.45" customHeight="1" x14ac:dyDescent="0.25">
      <c r="A10" s="9" t="s">
        <v>32</v>
      </c>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row>
    <row r="11" spans="1:96" s="16" customFormat="1" x14ac:dyDescent="0.25">
      <c r="A11" s="6" t="s">
        <v>8</v>
      </c>
      <c r="B11" s="7"/>
      <c r="C11" s="7"/>
      <c r="D11" s="7"/>
      <c r="E11" s="7"/>
      <c r="F11" s="7"/>
      <c r="G11" s="7"/>
      <c r="H11" s="7"/>
      <c r="I11" s="7"/>
      <c r="J11" s="7"/>
      <c r="K11" s="7"/>
      <c r="L11" s="7"/>
      <c r="M11" s="7"/>
      <c r="N11" s="7"/>
      <c r="O11" s="7"/>
      <c r="P11" s="7"/>
      <c r="Q11" s="7"/>
      <c r="R11" s="7"/>
      <c r="S11" s="7"/>
      <c r="T11" s="7"/>
      <c r="U11" s="7"/>
      <c r="V11" s="7"/>
      <c r="W11" s="7"/>
      <c r="X11" s="7"/>
      <c r="Y11" s="7"/>
      <c r="Z11" s="7"/>
      <c r="AA11" s="7"/>
      <c r="AB11" s="7"/>
    </row>
    <row r="12" spans="1:96" s="16" customFormat="1" x14ac:dyDescent="0.25">
      <c r="A12" s="6" t="s">
        <v>53</v>
      </c>
      <c r="B12" s="7"/>
      <c r="C12" s="7"/>
      <c r="D12" s="7"/>
      <c r="E12" s="7"/>
      <c r="F12" s="7"/>
      <c r="G12" s="7"/>
      <c r="H12" s="7"/>
      <c r="I12" s="7"/>
      <c r="J12" s="7"/>
      <c r="K12" s="7"/>
      <c r="L12" s="7"/>
      <c r="M12" s="7"/>
      <c r="N12" s="7"/>
      <c r="O12" s="7"/>
      <c r="P12" s="7"/>
      <c r="Q12" s="7"/>
      <c r="R12" s="7"/>
      <c r="S12" s="7"/>
      <c r="T12" s="7"/>
      <c r="U12" s="7"/>
      <c r="V12" s="7"/>
      <c r="W12" s="7"/>
      <c r="X12" s="7"/>
      <c r="Y12" s="7"/>
      <c r="Z12" s="7"/>
      <c r="AA12" s="7"/>
      <c r="AB12" s="7"/>
    </row>
    <row r="13" spans="1:96" s="44" customFormat="1" ht="40.15" customHeight="1" x14ac:dyDescent="0.25">
      <c r="A13" s="74" t="s">
        <v>28</v>
      </c>
      <c r="B13" s="74"/>
      <c r="C13" s="74"/>
      <c r="D13" s="74"/>
      <c r="E13" s="74"/>
      <c r="F13" s="74"/>
      <c r="G13" s="74"/>
      <c r="H13" s="74"/>
      <c r="I13" s="74"/>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row>
    <row r="14" spans="1:96" s="16" customFormat="1" x14ac:dyDescent="0.25">
      <c r="A14" s="6" t="s">
        <v>9</v>
      </c>
      <c r="B14" s="7"/>
      <c r="C14" s="7"/>
      <c r="D14" s="7"/>
      <c r="E14" s="7"/>
      <c r="F14" s="7"/>
      <c r="G14" s="7"/>
      <c r="H14" s="7"/>
      <c r="I14" s="7"/>
      <c r="J14" s="7"/>
      <c r="K14" s="7"/>
      <c r="L14" s="7"/>
      <c r="M14" s="7"/>
      <c r="N14" s="7"/>
      <c r="O14" s="7"/>
      <c r="P14" s="7"/>
      <c r="Q14" s="7"/>
      <c r="R14" s="7"/>
      <c r="S14" s="7"/>
      <c r="T14" s="7"/>
      <c r="U14" s="7"/>
      <c r="V14" s="7"/>
      <c r="W14" s="7"/>
      <c r="X14" s="7"/>
      <c r="Y14" s="7"/>
      <c r="Z14" s="7"/>
      <c r="AA14" s="7"/>
      <c r="AB14" s="7"/>
    </row>
    <row r="15" spans="1:96" s="16" customFormat="1" x14ac:dyDescent="0.25">
      <c r="A15" s="69"/>
      <c r="B15" s="70"/>
      <c r="C15" s="70"/>
      <c r="D15" s="70"/>
      <c r="E15" s="9"/>
      <c r="F15" s="9"/>
      <c r="G15" s="9"/>
      <c r="H15" s="9"/>
      <c r="I15" s="48"/>
      <c r="J15" s="9"/>
      <c r="K15" s="9"/>
      <c r="L15" s="9"/>
      <c r="M15" s="9"/>
      <c r="N15" s="9"/>
      <c r="O15" s="9"/>
      <c r="P15" s="9"/>
      <c r="Q15" s="9"/>
      <c r="R15" s="9"/>
      <c r="S15" s="9"/>
      <c r="T15" s="9"/>
      <c r="U15" s="9"/>
      <c r="V15" s="9"/>
      <c r="W15" s="9"/>
      <c r="X15" s="9"/>
      <c r="Y15" s="9"/>
      <c r="Z15" s="9"/>
      <c r="AA15" s="9"/>
      <c r="AB15" s="9"/>
    </row>
    <row r="16" spans="1:96" s="16" customFormat="1" x14ac:dyDescent="0.25">
      <c r="A16" s="7" t="s">
        <v>7</v>
      </c>
      <c r="B16" s="9"/>
      <c r="C16" s="9"/>
      <c r="D16" s="9"/>
      <c r="E16" s="9"/>
      <c r="F16" s="9"/>
      <c r="G16" s="9"/>
      <c r="H16" s="9"/>
      <c r="I16" s="9"/>
      <c r="J16" s="9"/>
      <c r="K16" s="9"/>
      <c r="L16" s="9"/>
      <c r="M16" s="9"/>
      <c r="N16" s="9"/>
      <c r="O16" s="9"/>
      <c r="P16" s="9"/>
      <c r="Q16" s="9"/>
      <c r="R16" s="9"/>
      <c r="S16" s="9"/>
      <c r="T16" s="9"/>
      <c r="U16" s="9"/>
      <c r="V16" s="9"/>
      <c r="W16" s="9"/>
      <c r="X16" s="9"/>
      <c r="Y16" s="9"/>
      <c r="Z16" s="9"/>
      <c r="AA16" s="9"/>
      <c r="AB16" s="9"/>
    </row>
    <row r="17" spans="1:90" s="19" customFormat="1" ht="15.75" x14ac:dyDescent="0.3">
      <c r="A17" s="49" t="s">
        <v>35</v>
      </c>
      <c r="B17" s="50"/>
      <c r="C17" s="50"/>
      <c r="D17" s="50"/>
      <c r="E17" s="50"/>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row>
  </sheetData>
  <mergeCells count="6">
    <mergeCell ref="A9:AB9"/>
    <mergeCell ref="A13:I13"/>
    <mergeCell ref="B3:E3"/>
    <mergeCell ref="F3:J3"/>
    <mergeCell ref="K3:O3"/>
    <mergeCell ref="B5:Q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3D0A9-F0C1-4038-BB17-8D33AFB4AFE5}">
  <dimension ref="A9:AG78"/>
  <sheetViews>
    <sheetView workbookViewId="0">
      <selection activeCell="A9" sqref="A9:E9"/>
    </sheetView>
  </sheetViews>
  <sheetFormatPr baseColWidth="10" defaultColWidth="8.85546875" defaultRowHeight="15" x14ac:dyDescent="0.25"/>
  <cols>
    <col min="1" max="1" width="39.85546875" style="19" customWidth="1"/>
    <col min="2" max="16384" width="8.85546875" style="19"/>
  </cols>
  <sheetData>
    <row r="9" spans="1:33" ht="15.75" x14ac:dyDescent="0.3">
      <c r="A9" s="78" t="s">
        <v>36</v>
      </c>
      <c r="B9" s="78"/>
      <c r="C9" s="78"/>
      <c r="D9" s="78"/>
      <c r="E9" s="78"/>
    </row>
    <row r="11" spans="1:33" ht="16.5" x14ac:dyDescent="0.3">
      <c r="A11" s="39" t="s">
        <v>37</v>
      </c>
      <c r="B11" s="53"/>
      <c r="C11" s="53"/>
      <c r="D11" s="53"/>
      <c r="E11" s="10"/>
      <c r="F11" s="10"/>
      <c r="G11" s="10"/>
      <c r="H11" s="10"/>
      <c r="I11" s="10"/>
      <c r="J11" s="10"/>
      <c r="K11" s="10"/>
      <c r="L11" s="10"/>
      <c r="M11" s="10"/>
      <c r="N11" s="53"/>
      <c r="O11" s="10"/>
      <c r="P11" s="10"/>
      <c r="Q11" s="5"/>
      <c r="R11" s="5"/>
      <c r="S11" s="5"/>
      <c r="T11" s="5"/>
      <c r="U11" s="5"/>
      <c r="V11" s="5"/>
      <c r="W11" s="5"/>
      <c r="X11" s="5"/>
      <c r="Y11" s="5"/>
      <c r="Z11" s="5"/>
      <c r="AA11" s="5"/>
      <c r="AB11" s="5"/>
      <c r="AC11" s="5"/>
      <c r="AD11" s="5"/>
      <c r="AE11" s="5"/>
      <c r="AF11" s="5"/>
      <c r="AG11" s="5"/>
    </row>
    <row r="12" spans="1:33" ht="15.75" x14ac:dyDescent="0.3">
      <c r="A12" s="11"/>
      <c r="B12" s="11"/>
      <c r="C12" s="11"/>
      <c r="D12" s="11"/>
      <c r="E12" s="10"/>
      <c r="F12" s="10"/>
      <c r="G12" s="10"/>
      <c r="H12" s="10"/>
      <c r="I12" s="10"/>
      <c r="J12" s="10"/>
      <c r="K12" s="10"/>
      <c r="L12" s="10"/>
      <c r="M12" s="10"/>
      <c r="N12" s="11"/>
      <c r="O12" s="10"/>
      <c r="P12" s="10"/>
      <c r="Q12" s="5"/>
      <c r="R12" s="5"/>
      <c r="S12" s="5"/>
      <c r="T12" s="5"/>
      <c r="U12" s="5"/>
      <c r="V12" s="5"/>
      <c r="W12" s="5"/>
      <c r="X12" s="5"/>
      <c r="Y12" s="5"/>
      <c r="Z12" s="5"/>
      <c r="AA12" s="5"/>
      <c r="AB12" s="5"/>
      <c r="AC12" s="5"/>
      <c r="AD12" s="5"/>
      <c r="AE12" s="5"/>
      <c r="AF12" s="5"/>
      <c r="AG12" s="5"/>
    </row>
    <row r="13" spans="1:33" ht="44.25" customHeight="1" x14ac:dyDescent="0.3">
      <c r="A13" s="54"/>
      <c r="B13" s="72" t="s">
        <v>3</v>
      </c>
      <c r="C13" s="72"/>
      <c r="D13" s="72"/>
      <c r="E13" s="72" t="s">
        <v>11</v>
      </c>
      <c r="F13" s="72"/>
      <c r="G13" s="72"/>
      <c r="H13" s="72"/>
      <c r="I13" s="72"/>
      <c r="J13" s="72" t="s">
        <v>12</v>
      </c>
      <c r="K13" s="72"/>
      <c r="L13" s="72"/>
      <c r="M13" s="72"/>
      <c r="N13" s="72"/>
      <c r="O13" s="12" t="s">
        <v>13</v>
      </c>
      <c r="P13" s="12"/>
      <c r="Q13" s="5"/>
      <c r="R13" s="5"/>
      <c r="S13" s="5"/>
      <c r="T13" s="5"/>
      <c r="U13" s="5"/>
      <c r="V13" s="5"/>
      <c r="W13" s="5"/>
      <c r="X13" s="5"/>
      <c r="Y13" s="5"/>
      <c r="Z13" s="5"/>
      <c r="AA13" s="5"/>
      <c r="AB13" s="5"/>
      <c r="AC13" s="5"/>
      <c r="AD13" s="5"/>
      <c r="AE13" s="5"/>
      <c r="AF13" s="5"/>
      <c r="AG13" s="5"/>
    </row>
    <row r="14" spans="1:33" ht="65.25" customHeight="1" x14ac:dyDescent="0.3">
      <c r="A14" s="13"/>
      <c r="B14" s="14" t="s">
        <v>10</v>
      </c>
      <c r="C14" s="79" t="s">
        <v>51</v>
      </c>
      <c r="D14" s="79"/>
      <c r="E14" s="14" t="s">
        <v>10</v>
      </c>
      <c r="F14" s="14"/>
      <c r="G14" s="14"/>
      <c r="H14" s="79" t="s">
        <v>51</v>
      </c>
      <c r="I14" s="79"/>
      <c r="J14" s="14" t="s">
        <v>10</v>
      </c>
      <c r="K14" s="14"/>
      <c r="L14" s="14"/>
      <c r="M14" s="79" t="s">
        <v>51</v>
      </c>
      <c r="N14" s="79"/>
      <c r="O14" s="15" t="s">
        <v>18</v>
      </c>
      <c r="P14" s="15"/>
      <c r="Q14" s="5"/>
      <c r="R14" s="5"/>
      <c r="S14" s="5"/>
      <c r="T14" s="5"/>
      <c r="U14" s="5"/>
      <c r="V14" s="5"/>
      <c r="W14" s="5"/>
      <c r="X14" s="5"/>
      <c r="Y14" s="5"/>
      <c r="Z14" s="5"/>
      <c r="AA14" s="5"/>
      <c r="AB14" s="5"/>
      <c r="AC14" s="5"/>
      <c r="AD14" s="5"/>
      <c r="AE14" s="5"/>
      <c r="AF14" s="5"/>
      <c r="AG14" s="5"/>
    </row>
    <row r="15" spans="1:33" ht="15.75" x14ac:dyDescent="0.3">
      <c r="A15" s="57" t="s">
        <v>38</v>
      </c>
      <c r="B15" s="58">
        <v>751.69405300913229</v>
      </c>
      <c r="C15" s="33">
        <v>737.58899642016081</v>
      </c>
      <c r="D15" s="33">
        <v>765.79910959810377</v>
      </c>
      <c r="E15" s="58">
        <v>684.13735750811065</v>
      </c>
      <c r="F15" s="58"/>
      <c r="G15" s="33" t="s">
        <v>0</v>
      </c>
      <c r="H15" s="33">
        <v>667.20818370872303</v>
      </c>
      <c r="I15" s="33">
        <v>701.06653130749828</v>
      </c>
      <c r="J15" s="58">
        <v>818.6220082606543</v>
      </c>
      <c r="K15" s="58"/>
      <c r="L15" s="59" t="s">
        <v>0</v>
      </c>
      <c r="M15" s="33">
        <v>797.19805300828023</v>
      </c>
      <c r="N15" s="33">
        <v>840.04596351302837</v>
      </c>
      <c r="O15" s="60">
        <f>E15-J15</f>
        <v>-134.48465075254364</v>
      </c>
      <c r="P15" s="61" t="s">
        <v>39</v>
      </c>
      <c r="Q15" s="5"/>
      <c r="R15" s="5"/>
      <c r="S15" s="5"/>
      <c r="T15" s="5"/>
      <c r="U15" s="5"/>
      <c r="V15" s="5"/>
      <c r="W15" s="5"/>
      <c r="X15" s="5"/>
      <c r="Y15" s="5"/>
      <c r="Z15" s="5"/>
      <c r="AA15" s="5"/>
      <c r="AB15" s="5"/>
      <c r="AC15" s="5"/>
      <c r="AD15" s="5"/>
      <c r="AE15" s="5"/>
      <c r="AF15" s="5"/>
      <c r="AG15" s="5"/>
    </row>
    <row r="16" spans="1:33" ht="15.75" x14ac:dyDescent="0.3">
      <c r="A16" s="34" t="s">
        <v>40</v>
      </c>
      <c r="B16" s="62">
        <v>1287.6733270027255</v>
      </c>
      <c r="C16" s="36">
        <v>1270.0852751092032</v>
      </c>
      <c r="D16" s="36">
        <v>1305.2613788962478</v>
      </c>
      <c r="E16" s="62">
        <v>1161.923821463454</v>
      </c>
      <c r="F16" s="62"/>
      <c r="G16" s="36" t="s">
        <v>0</v>
      </c>
      <c r="H16" s="36">
        <v>1142.4564602318294</v>
      </c>
      <c r="I16" s="36">
        <v>1181.3911826950787</v>
      </c>
      <c r="J16" s="62">
        <v>1405.5115071496621</v>
      </c>
      <c r="K16" s="62"/>
      <c r="L16" s="36" t="s">
        <v>0</v>
      </c>
      <c r="M16" s="36">
        <v>1382.3988212278166</v>
      </c>
      <c r="N16" s="36">
        <v>1428.6241930715075</v>
      </c>
      <c r="O16" s="63">
        <f>E16-J16</f>
        <v>-243.58768568620803</v>
      </c>
      <c r="P16" s="64" t="s">
        <v>39</v>
      </c>
      <c r="Q16" s="5"/>
      <c r="R16" s="5"/>
      <c r="S16" s="5"/>
      <c r="T16" s="5"/>
      <c r="U16" s="5"/>
      <c r="V16" s="5"/>
      <c r="W16" s="5"/>
      <c r="X16" s="5"/>
      <c r="Y16" s="5"/>
      <c r="Z16" s="5"/>
      <c r="AA16" s="5"/>
      <c r="AB16" s="5"/>
      <c r="AC16" s="5"/>
      <c r="AD16" s="5"/>
      <c r="AE16" s="5"/>
      <c r="AF16" s="5"/>
      <c r="AG16" s="5"/>
    </row>
    <row r="17" spans="1:33" ht="15.75" x14ac:dyDescent="0.3">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row>
    <row r="18" spans="1:33" x14ac:dyDescent="0.25">
      <c r="A18" s="77" t="s">
        <v>2</v>
      </c>
      <c r="B18" s="77"/>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row>
    <row r="19" spans="1:33" s="16" customFormat="1" ht="14.45" customHeight="1" x14ac:dyDescent="0.25">
      <c r="A19" s="9" t="s">
        <v>32</v>
      </c>
      <c r="B19" s="27"/>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row>
    <row r="20" spans="1:33" x14ac:dyDescent="0.25">
      <c r="A20" s="6" t="s">
        <v>8</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row>
    <row r="21" spans="1:33" x14ac:dyDescent="0.25">
      <c r="A21" s="6" t="s">
        <v>41</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3" x14ac:dyDescent="0.25">
      <c r="A22" s="6" t="s">
        <v>9</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row>
    <row r="23" spans="1:33" x14ac:dyDescent="0.25">
      <c r="A23" s="7" t="s">
        <v>7</v>
      </c>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row>
    <row r="24" spans="1:33" x14ac:dyDescent="0.25">
      <c r="A24" s="71" t="s">
        <v>42</v>
      </c>
      <c r="B24" s="71"/>
      <c r="C24" s="71"/>
      <c r="D24" s="71"/>
      <c r="E24" s="71"/>
      <c r="F24" s="71"/>
      <c r="G24" s="71"/>
      <c r="H24" s="71"/>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row>
    <row r="27" spans="1:33" ht="15.75" x14ac:dyDescent="0.3">
      <c r="A27" s="78" t="s">
        <v>43</v>
      </c>
      <c r="B27" s="78"/>
      <c r="C27" s="78"/>
      <c r="D27" s="78"/>
      <c r="E27" s="78"/>
    </row>
    <row r="29" spans="1:33" ht="16.5" x14ac:dyDescent="0.3">
      <c r="A29" s="39" t="s">
        <v>44</v>
      </c>
      <c r="B29" s="53"/>
      <c r="C29" s="53"/>
      <c r="D29" s="53"/>
      <c r="E29" s="10"/>
      <c r="F29" s="10"/>
      <c r="G29" s="10"/>
      <c r="H29" s="10"/>
      <c r="I29" s="10"/>
      <c r="J29" s="10"/>
      <c r="K29" s="10"/>
      <c r="L29" s="10"/>
      <c r="M29" s="10"/>
      <c r="N29" s="53"/>
      <c r="O29" s="10"/>
      <c r="P29" s="10"/>
      <c r="Q29" s="5"/>
      <c r="R29" s="5"/>
      <c r="S29" s="5"/>
      <c r="T29" s="5"/>
      <c r="U29" s="5"/>
      <c r="V29" s="5"/>
      <c r="W29" s="5"/>
      <c r="X29" s="5"/>
      <c r="Y29" s="5"/>
      <c r="Z29" s="5"/>
      <c r="AA29" s="5"/>
      <c r="AB29" s="5"/>
      <c r="AC29" s="5"/>
      <c r="AD29" s="5"/>
      <c r="AE29" s="5"/>
      <c r="AF29" s="5"/>
      <c r="AG29" s="5"/>
    </row>
    <row r="30" spans="1:33" ht="15.75" x14ac:dyDescent="0.3">
      <c r="A30" s="11"/>
      <c r="B30" s="11"/>
      <c r="C30" s="11"/>
      <c r="D30" s="11"/>
      <c r="E30" s="10"/>
      <c r="F30" s="10"/>
      <c r="G30" s="10"/>
      <c r="H30" s="10"/>
      <c r="I30" s="10"/>
      <c r="J30" s="10"/>
      <c r="K30" s="10"/>
      <c r="L30" s="10"/>
      <c r="M30" s="10"/>
      <c r="N30" s="11"/>
      <c r="O30" s="10"/>
      <c r="P30" s="10"/>
      <c r="Q30" s="5"/>
      <c r="R30" s="5"/>
      <c r="S30" s="5"/>
      <c r="T30" s="5"/>
      <c r="U30" s="5"/>
      <c r="V30" s="5"/>
      <c r="W30" s="5"/>
      <c r="X30" s="5"/>
      <c r="Y30" s="5"/>
      <c r="Z30" s="5"/>
      <c r="AA30" s="5"/>
      <c r="AB30" s="5"/>
      <c r="AC30" s="5"/>
      <c r="AD30" s="5"/>
      <c r="AE30" s="5"/>
      <c r="AF30" s="5"/>
      <c r="AG30" s="5"/>
    </row>
    <row r="31" spans="1:33" ht="58.5" customHeight="1" x14ac:dyDescent="0.3">
      <c r="A31" s="54"/>
      <c r="B31" s="72" t="s">
        <v>3</v>
      </c>
      <c r="C31" s="72"/>
      <c r="D31" s="72"/>
      <c r="E31" s="55" t="s">
        <v>11</v>
      </c>
      <c r="F31" s="55"/>
      <c r="G31" s="55"/>
      <c r="H31" s="55"/>
      <c r="I31" s="55"/>
      <c r="J31" s="55" t="s">
        <v>12</v>
      </c>
      <c r="K31" s="55"/>
      <c r="L31" s="55"/>
      <c r="M31" s="55"/>
      <c r="N31" s="55"/>
      <c r="O31" s="12" t="s">
        <v>13</v>
      </c>
      <c r="P31" s="12"/>
      <c r="Q31" s="5"/>
      <c r="R31" s="5"/>
      <c r="S31" s="5"/>
      <c r="T31" s="5"/>
      <c r="U31" s="5"/>
      <c r="V31" s="5"/>
      <c r="W31" s="5"/>
      <c r="X31" s="5"/>
      <c r="Y31" s="5"/>
      <c r="Z31" s="5"/>
      <c r="AA31" s="5"/>
      <c r="AB31" s="5"/>
      <c r="AC31" s="5"/>
      <c r="AD31" s="5"/>
      <c r="AE31" s="5"/>
      <c r="AF31" s="5"/>
      <c r="AG31" s="5"/>
    </row>
    <row r="32" spans="1:33" ht="71.25" customHeight="1" x14ac:dyDescent="0.3">
      <c r="A32" s="13"/>
      <c r="B32" s="14" t="s">
        <v>10</v>
      </c>
      <c r="C32" s="79" t="s">
        <v>51</v>
      </c>
      <c r="D32" s="79"/>
      <c r="E32" s="14" t="s">
        <v>10</v>
      </c>
      <c r="F32" s="14"/>
      <c r="G32" s="14"/>
      <c r="H32" s="79" t="s">
        <v>51</v>
      </c>
      <c r="I32" s="79"/>
      <c r="J32" s="14" t="s">
        <v>10</v>
      </c>
      <c r="K32" s="14"/>
      <c r="L32" s="14"/>
      <c r="M32" s="79" t="s">
        <v>51</v>
      </c>
      <c r="N32" s="79"/>
      <c r="O32" s="15" t="s">
        <v>10</v>
      </c>
      <c r="P32" s="15"/>
      <c r="Q32" s="5"/>
      <c r="R32" s="5"/>
      <c r="S32" s="5"/>
      <c r="T32" s="5"/>
      <c r="U32" s="5"/>
      <c r="V32" s="5"/>
      <c r="W32" s="5"/>
      <c r="X32" s="5"/>
      <c r="Y32" s="5"/>
      <c r="Z32" s="5"/>
      <c r="AA32" s="5"/>
      <c r="AB32" s="5"/>
      <c r="AC32" s="5"/>
      <c r="AD32" s="5"/>
      <c r="AE32" s="5"/>
      <c r="AF32" s="5"/>
      <c r="AG32" s="5"/>
    </row>
    <row r="33" spans="1:33" ht="15.75" x14ac:dyDescent="0.3">
      <c r="A33" s="57" t="s">
        <v>45</v>
      </c>
      <c r="B33" s="31">
        <v>1166.2756702295276</v>
      </c>
      <c r="C33" s="31">
        <v>1152.355990976238</v>
      </c>
      <c r="D33" s="33">
        <v>1180.1953494828172</v>
      </c>
      <c r="E33" s="31">
        <v>1051.5954115568438</v>
      </c>
      <c r="F33" s="31"/>
      <c r="G33" s="31" t="s">
        <v>0</v>
      </c>
      <c r="H33" s="31">
        <v>1036.6420012888452</v>
      </c>
      <c r="I33" s="33">
        <v>1066.5488218248424</v>
      </c>
      <c r="J33" s="31">
        <v>1276.7229377147951</v>
      </c>
      <c r="K33" s="31"/>
      <c r="L33" s="59" t="s">
        <v>0</v>
      </c>
      <c r="M33" s="31">
        <v>1258.0347865472936</v>
      </c>
      <c r="N33" s="33">
        <v>1295.4110888822966</v>
      </c>
      <c r="O33" s="60">
        <f>E33-J33</f>
        <v>-225.12752615795125</v>
      </c>
      <c r="P33" s="61" t="s">
        <v>39</v>
      </c>
      <c r="Q33" s="5"/>
      <c r="R33" s="5"/>
      <c r="S33" s="5"/>
      <c r="T33" s="5"/>
      <c r="U33" s="5"/>
      <c r="V33" s="5"/>
      <c r="W33" s="5"/>
      <c r="X33" s="5"/>
      <c r="Y33" s="5"/>
      <c r="Z33" s="5"/>
      <c r="AA33" s="5"/>
      <c r="AB33" s="5"/>
      <c r="AC33" s="5"/>
      <c r="AD33" s="5"/>
      <c r="AE33" s="5"/>
      <c r="AF33" s="5"/>
      <c r="AG33" s="5"/>
    </row>
    <row r="34" spans="1:33" ht="15.75" x14ac:dyDescent="0.3">
      <c r="A34" s="34" t="s">
        <v>52</v>
      </c>
      <c r="B34" s="36">
        <v>785.2774279977491</v>
      </c>
      <c r="C34" s="36">
        <v>745.48667283240457</v>
      </c>
      <c r="D34" s="36">
        <v>825.06818316309364</v>
      </c>
      <c r="E34" s="36">
        <v>628.2100830737985</v>
      </c>
      <c r="F34" s="36"/>
      <c r="G34" s="67" t="s">
        <v>0</v>
      </c>
      <c r="H34" s="36">
        <v>570.64705257509252</v>
      </c>
      <c r="I34" s="36">
        <v>685.77311357250449</v>
      </c>
      <c r="J34" s="36">
        <v>892.16183410454903</v>
      </c>
      <c r="K34" s="36"/>
      <c r="L34" s="65" t="s">
        <v>0</v>
      </c>
      <c r="M34" s="36">
        <v>837.56119218962067</v>
      </c>
      <c r="N34" s="36">
        <v>946.76247601947739</v>
      </c>
      <c r="O34" s="63">
        <f>E34-J34</f>
        <v>-263.95175103075053</v>
      </c>
      <c r="P34" s="64" t="s">
        <v>39</v>
      </c>
      <c r="Q34" s="5"/>
      <c r="R34" s="5"/>
      <c r="S34" s="5"/>
      <c r="T34" s="5"/>
      <c r="U34" s="5"/>
      <c r="V34" s="5"/>
      <c r="W34" s="5"/>
      <c r="X34" s="5"/>
      <c r="Y34" s="5"/>
      <c r="Z34" s="5"/>
      <c r="AA34" s="5"/>
      <c r="AB34" s="5"/>
      <c r="AC34" s="5"/>
      <c r="AD34" s="5"/>
      <c r="AE34" s="5"/>
      <c r="AF34" s="5"/>
      <c r="AG34" s="5"/>
    </row>
    <row r="35" spans="1:33" ht="15.75" x14ac:dyDescent="0.3">
      <c r="A35" s="56"/>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1:33" x14ac:dyDescent="0.25">
      <c r="A36" s="77" t="s">
        <v>2</v>
      </c>
      <c r="B36" s="77"/>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row>
    <row r="37" spans="1:33" s="16" customFormat="1" ht="14.45" customHeight="1" x14ac:dyDescent="0.25">
      <c r="A37" s="9" t="s">
        <v>32</v>
      </c>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row>
    <row r="38" spans="1:33" x14ac:dyDescent="0.25">
      <c r="A38" s="6" t="s">
        <v>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row>
    <row r="39" spans="1:33" x14ac:dyDescent="0.25">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3" x14ac:dyDescent="0.25">
      <c r="A40" s="6" t="s">
        <v>9</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row>
    <row r="41" spans="1:33" x14ac:dyDescent="0.25">
      <c r="A41" s="7" t="s">
        <v>7</v>
      </c>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row>
    <row r="42" spans="1:33" x14ac:dyDescent="0.25">
      <c r="A42" s="71" t="s">
        <v>42</v>
      </c>
      <c r="B42" s="71"/>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row>
    <row r="45" spans="1:33" ht="15.75" x14ac:dyDescent="0.3">
      <c r="A45" s="78" t="s">
        <v>4</v>
      </c>
      <c r="B45" s="78"/>
      <c r="C45" s="78"/>
      <c r="D45" s="78"/>
      <c r="E45" s="78"/>
    </row>
    <row r="47" spans="1:33" ht="18" x14ac:dyDescent="0.3">
      <c r="A47" s="18" t="s">
        <v>46</v>
      </c>
      <c r="B47" s="39"/>
      <c r="C47" s="39"/>
      <c r="D47" s="40"/>
      <c r="E47" s="40"/>
      <c r="F47" s="40"/>
      <c r="G47" s="40"/>
      <c r="H47" s="5"/>
      <c r="I47" s="5"/>
      <c r="J47" s="5"/>
      <c r="K47" s="5"/>
      <c r="L47" s="5"/>
      <c r="M47" s="40"/>
      <c r="N47" s="5"/>
      <c r="O47" s="5"/>
      <c r="P47" s="5"/>
      <c r="Q47" s="5"/>
      <c r="R47" s="5"/>
      <c r="S47" s="5"/>
      <c r="T47" s="5"/>
      <c r="U47" s="5"/>
      <c r="V47" s="5"/>
      <c r="W47" s="5"/>
      <c r="X47" s="5"/>
      <c r="Y47" s="5"/>
      <c r="Z47" s="5"/>
      <c r="AA47" s="5"/>
      <c r="AB47" s="5"/>
      <c r="AC47" s="5"/>
      <c r="AD47" s="5"/>
      <c r="AE47" s="5"/>
      <c r="AF47" s="5"/>
    </row>
    <row r="48" spans="1:33" ht="15.75" x14ac:dyDescent="0.3">
      <c r="A48" s="11"/>
      <c r="B48" s="11"/>
      <c r="C48" s="11"/>
      <c r="D48" s="11"/>
      <c r="E48" s="10"/>
      <c r="F48" s="10"/>
      <c r="G48" s="10"/>
      <c r="H48" s="10"/>
      <c r="I48" s="10"/>
      <c r="J48" s="10"/>
      <c r="K48" s="10"/>
      <c r="L48" s="10"/>
      <c r="M48" s="11"/>
      <c r="N48" s="10"/>
      <c r="O48" s="10"/>
      <c r="P48" s="5"/>
      <c r="Q48" s="5"/>
      <c r="R48" s="5"/>
      <c r="S48" s="5"/>
      <c r="T48" s="5"/>
      <c r="U48" s="5"/>
      <c r="V48" s="5"/>
      <c r="W48" s="5"/>
      <c r="X48" s="5"/>
      <c r="Y48" s="5"/>
      <c r="Z48" s="5"/>
      <c r="AA48" s="5"/>
      <c r="AB48" s="5"/>
      <c r="AC48" s="5"/>
      <c r="AD48" s="5"/>
      <c r="AE48" s="5"/>
      <c r="AF48" s="5"/>
    </row>
    <row r="49" spans="1:32" ht="63.75" customHeight="1" x14ac:dyDescent="0.3">
      <c r="A49" s="8"/>
      <c r="B49" s="72" t="s">
        <v>3</v>
      </c>
      <c r="C49" s="72"/>
      <c r="D49" s="72"/>
      <c r="E49" s="72" t="s">
        <v>11</v>
      </c>
      <c r="F49" s="72"/>
      <c r="G49" s="72"/>
      <c r="H49" s="72"/>
      <c r="I49" s="72"/>
      <c r="J49" s="72" t="s">
        <v>12</v>
      </c>
      <c r="K49" s="72"/>
      <c r="L49" s="72"/>
      <c r="M49" s="72"/>
      <c r="N49" s="12" t="s">
        <v>13</v>
      </c>
      <c r="O49" s="12"/>
      <c r="P49" s="5"/>
      <c r="Q49" s="5"/>
      <c r="R49" s="5"/>
      <c r="S49" s="5"/>
      <c r="T49" s="5"/>
      <c r="U49" s="5"/>
      <c r="V49" s="5"/>
      <c r="W49" s="5"/>
      <c r="X49" s="5"/>
      <c r="Y49" s="5"/>
      <c r="Z49" s="5"/>
      <c r="AA49" s="5"/>
      <c r="AB49" s="5"/>
      <c r="AC49" s="5"/>
      <c r="AD49" s="5"/>
      <c r="AE49" s="5"/>
      <c r="AF49" s="5"/>
    </row>
    <row r="50" spans="1:32" ht="69.75" customHeight="1" x14ac:dyDescent="0.3">
      <c r="A50" s="13"/>
      <c r="B50" s="14" t="s">
        <v>10</v>
      </c>
      <c r="C50" s="79" t="s">
        <v>51</v>
      </c>
      <c r="D50" s="79"/>
      <c r="E50" s="14" t="s">
        <v>10</v>
      </c>
      <c r="F50" s="14"/>
      <c r="G50" s="14"/>
      <c r="H50" s="79" t="s">
        <v>51</v>
      </c>
      <c r="I50" s="79"/>
      <c r="J50" s="14" t="s">
        <v>10</v>
      </c>
      <c r="K50" s="14"/>
      <c r="L50" s="79" t="s">
        <v>51</v>
      </c>
      <c r="M50" s="79"/>
      <c r="N50" s="15" t="s">
        <v>18</v>
      </c>
      <c r="O50" s="15"/>
      <c r="P50" s="5"/>
      <c r="Q50" s="5"/>
      <c r="R50" s="5"/>
      <c r="S50" s="5"/>
      <c r="T50" s="5"/>
      <c r="U50" s="5"/>
      <c r="V50" s="5"/>
      <c r="W50" s="5"/>
      <c r="X50" s="5"/>
      <c r="Y50" s="5"/>
      <c r="Z50" s="5"/>
      <c r="AA50" s="5"/>
      <c r="AB50" s="5"/>
      <c r="AC50" s="5"/>
      <c r="AD50" s="5"/>
      <c r="AE50" s="5"/>
      <c r="AF50" s="5"/>
    </row>
    <row r="51" spans="1:32" ht="15.75" x14ac:dyDescent="0.3">
      <c r="A51" s="29" t="s">
        <v>4</v>
      </c>
      <c r="B51" s="31">
        <v>1117.3169642369935</v>
      </c>
      <c r="C51" s="31">
        <v>1085.4762082998921</v>
      </c>
      <c r="D51" s="33">
        <v>1149.1577201740949</v>
      </c>
      <c r="E51" s="31">
        <v>990.65513991627597</v>
      </c>
      <c r="F51" s="31"/>
      <c r="G51" s="31" t="s">
        <v>0</v>
      </c>
      <c r="H51" s="31">
        <v>958.44673391707977</v>
      </c>
      <c r="I51" s="33">
        <v>1022.8635459154722</v>
      </c>
      <c r="J51" s="31">
        <v>1237.2582122507952</v>
      </c>
      <c r="K51" s="31"/>
      <c r="L51" s="31">
        <v>1188.3830867542219</v>
      </c>
      <c r="M51" s="33">
        <v>1286.1333377473684</v>
      </c>
      <c r="N51" s="33">
        <f>E51-J51</f>
        <v>-246.6030723345192</v>
      </c>
      <c r="O51" s="41" t="s">
        <v>17</v>
      </c>
      <c r="P51" s="5"/>
      <c r="Q51" s="5"/>
      <c r="R51" s="5"/>
      <c r="S51" s="5"/>
      <c r="T51" s="5"/>
      <c r="U51" s="5"/>
      <c r="V51" s="5"/>
      <c r="W51" s="5"/>
      <c r="X51" s="5"/>
      <c r="Y51" s="5"/>
      <c r="Z51" s="5"/>
      <c r="AA51" s="5"/>
      <c r="AB51" s="5"/>
      <c r="AC51" s="5"/>
      <c r="AD51" s="5"/>
      <c r="AE51" s="5"/>
      <c r="AF51" s="5"/>
    </row>
    <row r="52" spans="1:32" ht="16.5" x14ac:dyDescent="0.3">
      <c r="A52" s="34" t="s">
        <v>5</v>
      </c>
      <c r="B52" s="36">
        <v>1166.5150743605284</v>
      </c>
      <c r="C52" s="36">
        <v>1152.2745280031506</v>
      </c>
      <c r="D52" s="36">
        <v>1180.7556207179061</v>
      </c>
      <c r="E52" s="36">
        <v>1054.4362971522012</v>
      </c>
      <c r="F52" s="36"/>
      <c r="G52" s="67" t="s">
        <v>0</v>
      </c>
      <c r="H52" s="36">
        <v>1037.7379723261888</v>
      </c>
      <c r="I52" s="36">
        <v>1071.1346219782135</v>
      </c>
      <c r="J52" s="36">
        <v>1274.5780234547128</v>
      </c>
      <c r="K52" s="38"/>
      <c r="L52" s="36">
        <v>1255.9063322275624</v>
      </c>
      <c r="M52" s="36">
        <v>1293.2497146818632</v>
      </c>
      <c r="N52" s="36">
        <f>E52-J52</f>
        <v>-220.14172630251164</v>
      </c>
      <c r="O52" s="42" t="s">
        <v>17</v>
      </c>
      <c r="P52" s="5"/>
      <c r="Q52" s="5"/>
      <c r="R52" s="5"/>
      <c r="S52" s="5"/>
      <c r="T52" s="5"/>
      <c r="U52" s="5"/>
      <c r="V52" s="5"/>
      <c r="W52" s="5"/>
      <c r="X52" s="5"/>
      <c r="Y52" s="5"/>
      <c r="Z52" s="5"/>
      <c r="AA52" s="5"/>
      <c r="AB52" s="5"/>
      <c r="AC52" s="5"/>
      <c r="AD52" s="5"/>
      <c r="AE52" s="5"/>
      <c r="AF52" s="5"/>
    </row>
    <row r="53" spans="1:32" ht="15.75" x14ac:dyDescent="0.3">
      <c r="A53" s="5"/>
      <c r="B53" s="10"/>
      <c r="C53" s="10"/>
      <c r="D53" s="10"/>
      <c r="E53" s="10"/>
      <c r="F53" s="10"/>
      <c r="G53" s="10"/>
      <c r="H53" s="10"/>
      <c r="I53" s="10"/>
      <c r="J53" s="10"/>
      <c r="K53" s="10"/>
      <c r="L53" s="10"/>
      <c r="M53" s="10"/>
      <c r="N53" s="10"/>
      <c r="O53" s="5"/>
      <c r="P53" s="5"/>
      <c r="Q53" s="5"/>
      <c r="R53" s="5"/>
      <c r="S53" s="5"/>
      <c r="T53" s="5"/>
      <c r="U53" s="5"/>
      <c r="V53" s="5"/>
      <c r="W53" s="5"/>
      <c r="X53" s="5"/>
      <c r="Y53" s="5"/>
      <c r="Z53" s="5"/>
      <c r="AA53" s="5"/>
      <c r="AB53" s="5"/>
      <c r="AC53" s="5"/>
      <c r="AD53" s="5"/>
      <c r="AE53" s="5"/>
      <c r="AF53" s="5"/>
    </row>
    <row r="54" spans="1:32" x14ac:dyDescent="0.25">
      <c r="A54" s="73" t="s">
        <v>2</v>
      </c>
      <c r="B54" s="73"/>
      <c r="C54" s="73"/>
      <c r="D54" s="73"/>
      <c r="E54" s="73"/>
      <c r="F54" s="73"/>
      <c r="G54" s="73"/>
      <c r="H54" s="73"/>
      <c r="I54" s="73"/>
      <c r="J54" s="73"/>
      <c r="K54" s="73"/>
      <c r="L54" s="73"/>
      <c r="M54" s="73"/>
      <c r="N54" s="73"/>
      <c r="O54" s="73"/>
      <c r="P54" s="73"/>
      <c r="Q54" s="73"/>
      <c r="R54" s="73"/>
      <c r="S54" s="73"/>
      <c r="T54" s="73"/>
      <c r="U54" s="73"/>
      <c r="V54" s="73"/>
      <c r="W54" s="73"/>
      <c r="X54" s="73"/>
      <c r="Y54" s="73"/>
      <c r="Z54" s="73"/>
      <c r="AA54" s="73"/>
      <c r="AB54" s="73"/>
      <c r="AC54" s="73"/>
      <c r="AD54" s="73"/>
      <c r="AE54" s="73"/>
      <c r="AF54" s="73"/>
    </row>
    <row r="55" spans="1:32" s="16" customFormat="1" ht="14.45" customHeight="1" x14ac:dyDescent="0.25">
      <c r="A55" s="9" t="s">
        <v>32</v>
      </c>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row>
    <row r="56" spans="1:32" x14ac:dyDescent="0.25">
      <c r="A56" s="6" t="s">
        <v>8</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x14ac:dyDescent="0.25">
      <c r="A57" s="6" t="s">
        <v>19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16"/>
    </row>
    <row r="58" spans="1:32" x14ac:dyDescent="0.25">
      <c r="A58" s="6" t="s">
        <v>9</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x14ac:dyDescent="0.25">
      <c r="A59" s="7" t="s">
        <v>7</v>
      </c>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x14ac:dyDescent="0.25">
      <c r="A60" s="71" t="s">
        <v>42</v>
      </c>
      <c r="B60" s="71"/>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row>
    <row r="63" spans="1:32" ht="15.75" x14ac:dyDescent="0.3">
      <c r="A63" s="78" t="s">
        <v>47</v>
      </c>
      <c r="B63" s="78"/>
      <c r="C63" s="78"/>
      <c r="D63" s="78"/>
      <c r="E63" s="78"/>
    </row>
    <row r="65" spans="1:33" ht="16.5" x14ac:dyDescent="0.3">
      <c r="A65" s="18" t="s">
        <v>48</v>
      </c>
      <c r="B65" s="39"/>
      <c r="C65" s="39"/>
      <c r="D65" s="40"/>
      <c r="E65" s="40"/>
      <c r="F65" s="40"/>
      <c r="G65" s="5"/>
      <c r="H65" s="5"/>
      <c r="I65" s="5"/>
      <c r="J65" s="5"/>
      <c r="K65" s="5"/>
      <c r="L65" s="5"/>
      <c r="M65" s="40"/>
      <c r="N65" s="5"/>
      <c r="O65" s="5"/>
      <c r="P65" s="5"/>
      <c r="Q65" s="5"/>
      <c r="R65" s="5"/>
      <c r="S65" s="5"/>
      <c r="T65" s="5"/>
      <c r="U65" s="5"/>
      <c r="V65" s="5"/>
      <c r="W65" s="5"/>
      <c r="X65" s="5"/>
      <c r="Y65" s="5"/>
      <c r="Z65" s="5"/>
      <c r="AA65" s="5"/>
      <c r="AB65" s="5"/>
      <c r="AC65" s="5"/>
      <c r="AD65" s="5"/>
      <c r="AE65" s="5"/>
      <c r="AF65" s="5"/>
      <c r="AG65" s="16"/>
    </row>
    <row r="66" spans="1:33" ht="15.75" x14ac:dyDescent="0.3">
      <c r="A66" s="11"/>
      <c r="B66" s="11"/>
      <c r="C66" s="11"/>
      <c r="D66" s="11"/>
      <c r="E66" s="10"/>
      <c r="F66" s="10"/>
      <c r="G66" s="10"/>
      <c r="H66" s="10"/>
      <c r="I66" s="10"/>
      <c r="J66" s="10"/>
      <c r="K66" s="10"/>
      <c r="L66" s="10"/>
      <c r="M66" s="10"/>
      <c r="N66" s="11"/>
      <c r="O66" s="10"/>
      <c r="P66" s="10"/>
      <c r="Q66" s="5"/>
      <c r="R66" s="5"/>
      <c r="S66" s="5"/>
      <c r="T66" s="5"/>
      <c r="U66" s="5"/>
      <c r="V66" s="5"/>
      <c r="W66" s="5"/>
      <c r="X66" s="5"/>
      <c r="Y66" s="5"/>
      <c r="Z66" s="5"/>
      <c r="AA66" s="5"/>
      <c r="AB66" s="5"/>
      <c r="AC66" s="5"/>
      <c r="AD66" s="5"/>
      <c r="AE66" s="5"/>
      <c r="AF66" s="5"/>
      <c r="AG66" s="5"/>
    </row>
    <row r="67" spans="1:33" ht="59.25" customHeight="1" x14ac:dyDescent="0.3">
      <c r="A67" s="8"/>
      <c r="B67" s="72" t="s">
        <v>3</v>
      </c>
      <c r="C67" s="72"/>
      <c r="D67" s="72"/>
      <c r="E67" s="72" t="s">
        <v>11</v>
      </c>
      <c r="F67" s="72"/>
      <c r="G67" s="72"/>
      <c r="H67" s="72"/>
      <c r="I67" s="72"/>
      <c r="J67" s="72" t="s">
        <v>12</v>
      </c>
      <c r="K67" s="72"/>
      <c r="L67" s="72"/>
      <c r="M67" s="72"/>
      <c r="N67" s="72"/>
      <c r="O67" s="12" t="s">
        <v>13</v>
      </c>
      <c r="P67" s="12"/>
      <c r="Q67" s="5"/>
      <c r="R67" s="5"/>
      <c r="S67" s="5"/>
      <c r="T67" s="5"/>
      <c r="U67" s="5"/>
      <c r="V67" s="5"/>
      <c r="W67" s="5"/>
      <c r="X67" s="5"/>
      <c r="Y67" s="5"/>
      <c r="Z67" s="5"/>
      <c r="AA67" s="5"/>
      <c r="AB67" s="5"/>
      <c r="AC67" s="5"/>
      <c r="AD67" s="5"/>
      <c r="AE67" s="5"/>
      <c r="AF67" s="5"/>
      <c r="AG67" s="5"/>
    </row>
    <row r="68" spans="1:33" ht="69.75" customHeight="1" x14ac:dyDescent="0.3">
      <c r="A68" s="13"/>
      <c r="B68" s="14" t="s">
        <v>10</v>
      </c>
      <c r="C68" s="79" t="s">
        <v>51</v>
      </c>
      <c r="D68" s="79"/>
      <c r="E68" s="14" t="s">
        <v>10</v>
      </c>
      <c r="F68" s="14"/>
      <c r="G68" s="14"/>
      <c r="H68" s="79" t="s">
        <v>51</v>
      </c>
      <c r="I68" s="79"/>
      <c r="J68" s="14" t="s">
        <v>10</v>
      </c>
      <c r="K68" s="14"/>
      <c r="L68" s="14"/>
      <c r="M68" s="79" t="s">
        <v>51</v>
      </c>
      <c r="N68" s="79"/>
      <c r="O68" s="24" t="s">
        <v>18</v>
      </c>
      <c r="P68" s="15"/>
      <c r="Q68" s="5"/>
      <c r="R68" s="5"/>
      <c r="S68" s="5"/>
      <c r="T68" s="5"/>
      <c r="U68" s="5"/>
      <c r="V68" s="5"/>
      <c r="W68" s="5"/>
      <c r="X68" s="5"/>
      <c r="Y68" s="5"/>
      <c r="Z68" s="5"/>
      <c r="AA68" s="5"/>
      <c r="AB68" s="5"/>
      <c r="AC68" s="5"/>
      <c r="AD68" s="5"/>
      <c r="AE68" s="5"/>
      <c r="AF68" s="5"/>
      <c r="AG68" s="5"/>
    </row>
    <row r="69" spans="1:33" ht="15.75" x14ac:dyDescent="0.3">
      <c r="A69" s="66" t="s">
        <v>14</v>
      </c>
      <c r="B69" s="31">
        <v>1005.7184480583292</v>
      </c>
      <c r="C69" s="31">
        <v>978.22538646441762</v>
      </c>
      <c r="D69" s="33">
        <v>1033.2115096522407</v>
      </c>
      <c r="E69" s="31">
        <v>916.00319688504533</v>
      </c>
      <c r="F69" s="31"/>
      <c r="G69" s="31" t="s">
        <v>0</v>
      </c>
      <c r="H69" s="31">
        <v>889.1481991133104</v>
      </c>
      <c r="I69" s="33">
        <v>942.85819465678026</v>
      </c>
      <c r="J69" s="31">
        <v>1089.8729819096732</v>
      </c>
      <c r="K69" s="31"/>
      <c r="L69" s="31" t="s">
        <v>0</v>
      </c>
      <c r="M69" s="31">
        <v>1047.5691214057317</v>
      </c>
      <c r="N69" s="33">
        <v>1132.1768424136146</v>
      </c>
      <c r="O69" s="33">
        <f>E69-J69</f>
        <v>-173.86978502462784</v>
      </c>
      <c r="P69" s="41" t="s">
        <v>17</v>
      </c>
      <c r="Q69" s="5"/>
      <c r="R69" s="5"/>
      <c r="S69" s="5"/>
      <c r="T69" s="5"/>
      <c r="U69" s="5"/>
      <c r="V69" s="5"/>
      <c r="W69" s="5"/>
      <c r="X69" s="5"/>
      <c r="Y69" s="5"/>
      <c r="Z69" s="5"/>
      <c r="AA69" s="5"/>
      <c r="AB69" s="5"/>
      <c r="AC69" s="5"/>
      <c r="AD69" s="5"/>
      <c r="AE69" s="5"/>
      <c r="AF69" s="5"/>
      <c r="AG69" s="5"/>
    </row>
    <row r="70" spans="1:33" ht="15.75" x14ac:dyDescent="0.3">
      <c r="A70" s="45" t="s">
        <v>15</v>
      </c>
      <c r="B70" s="36">
        <v>1185.3392028227634</v>
      </c>
      <c r="C70" s="36">
        <v>1170.4658645110837</v>
      </c>
      <c r="D70" s="36">
        <v>1200.212541134443</v>
      </c>
      <c r="E70" s="36">
        <v>1065.7789349790467</v>
      </c>
      <c r="F70" s="36"/>
      <c r="G70" s="67" t="s">
        <v>0</v>
      </c>
      <c r="H70" s="36">
        <v>1048.524509333836</v>
      </c>
      <c r="I70" s="36">
        <v>1083.0333606242573</v>
      </c>
      <c r="J70" s="36">
        <v>1299.416115060819</v>
      </c>
      <c r="K70" s="36"/>
      <c r="L70" s="67" t="s">
        <v>0</v>
      </c>
      <c r="M70" s="36">
        <v>1279.6934152959386</v>
      </c>
      <c r="N70" s="36">
        <v>1319.1388148256995</v>
      </c>
      <c r="O70" s="36">
        <f>E70-J70</f>
        <v>-233.63718008177239</v>
      </c>
      <c r="P70" s="42" t="s">
        <v>17</v>
      </c>
      <c r="Q70" s="5"/>
      <c r="R70" s="5"/>
      <c r="S70" s="5"/>
      <c r="T70" s="5"/>
      <c r="U70" s="5"/>
      <c r="V70" s="5"/>
      <c r="W70" s="5"/>
      <c r="X70" s="5"/>
      <c r="Y70" s="5"/>
      <c r="Z70" s="5"/>
      <c r="AA70" s="5"/>
      <c r="AB70" s="5"/>
      <c r="AC70" s="5"/>
      <c r="AD70" s="5"/>
      <c r="AE70" s="5"/>
      <c r="AF70" s="5"/>
      <c r="AG70" s="5"/>
    </row>
    <row r="71" spans="1:33" ht="15.75" x14ac:dyDescent="0.3">
      <c r="A71" s="5"/>
      <c r="B71" s="10"/>
      <c r="C71" s="10"/>
      <c r="D71" s="10"/>
      <c r="E71" s="10"/>
      <c r="F71" s="10"/>
      <c r="G71" s="10"/>
      <c r="H71" s="10"/>
      <c r="I71" s="10"/>
      <c r="J71" s="10"/>
      <c r="K71" s="10"/>
      <c r="L71" s="17"/>
      <c r="M71" s="10"/>
      <c r="N71" s="10"/>
      <c r="O71" s="10"/>
      <c r="P71" s="5"/>
      <c r="Q71" s="5"/>
      <c r="R71" s="5"/>
      <c r="S71" s="5"/>
      <c r="T71" s="5"/>
      <c r="U71" s="5"/>
      <c r="V71" s="5"/>
      <c r="W71" s="5"/>
      <c r="X71" s="5"/>
      <c r="Y71" s="5"/>
      <c r="Z71" s="5"/>
      <c r="AA71" s="5"/>
      <c r="AB71" s="5"/>
      <c r="AC71" s="5"/>
      <c r="AD71" s="5"/>
      <c r="AE71" s="5"/>
      <c r="AF71" s="5"/>
      <c r="AG71" s="5"/>
    </row>
    <row r="72" spans="1:33" x14ac:dyDescent="0.25">
      <c r="A72" s="73" t="s">
        <v>2</v>
      </c>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row>
    <row r="73" spans="1:33" s="16" customFormat="1" ht="14.45" customHeight="1" x14ac:dyDescent="0.25">
      <c r="A73" s="9" t="s">
        <v>32</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row>
    <row r="74" spans="1:33" x14ac:dyDescent="0.25">
      <c r="A74" s="6" t="s">
        <v>8</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16"/>
    </row>
    <row r="75" spans="1:33" x14ac:dyDescent="0.25">
      <c r="A75" s="6" t="s">
        <v>20</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16"/>
      <c r="AG75" s="16"/>
    </row>
    <row r="76" spans="1:33" x14ac:dyDescent="0.25">
      <c r="A76" s="6" t="s">
        <v>9</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16"/>
    </row>
    <row r="77" spans="1:33" x14ac:dyDescent="0.25">
      <c r="A77" s="7" t="s">
        <v>7</v>
      </c>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16"/>
    </row>
    <row r="78" spans="1:33" x14ac:dyDescent="0.25">
      <c r="A78" s="71" t="s">
        <v>42</v>
      </c>
      <c r="B78" s="71"/>
      <c r="C78" s="71"/>
      <c r="D78" s="71"/>
      <c r="E78" s="71"/>
      <c r="F78" s="71"/>
      <c r="G78" s="71"/>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row>
  </sheetData>
  <mergeCells count="34">
    <mergeCell ref="A72:AG72"/>
    <mergeCell ref="A78:AF78"/>
    <mergeCell ref="B67:D67"/>
    <mergeCell ref="E67:I67"/>
    <mergeCell ref="J67:N67"/>
    <mergeCell ref="C68:D68"/>
    <mergeCell ref="H68:I68"/>
    <mergeCell ref="M68:N68"/>
    <mergeCell ref="A63:E63"/>
    <mergeCell ref="A36:AG36"/>
    <mergeCell ref="A42:AG42"/>
    <mergeCell ref="A45:E45"/>
    <mergeCell ref="B49:D49"/>
    <mergeCell ref="E49:I49"/>
    <mergeCell ref="J49:M49"/>
    <mergeCell ref="C50:D50"/>
    <mergeCell ref="H50:I50"/>
    <mergeCell ref="L50:M50"/>
    <mergeCell ref="A54:AF54"/>
    <mergeCell ref="A60:AF60"/>
    <mergeCell ref="A18:AG18"/>
    <mergeCell ref="A24:AG24"/>
    <mergeCell ref="A27:E27"/>
    <mergeCell ref="B31:D31"/>
    <mergeCell ref="C32:D32"/>
    <mergeCell ref="H32:I32"/>
    <mergeCell ref="M32:N32"/>
    <mergeCell ref="A9:E9"/>
    <mergeCell ref="B13:D13"/>
    <mergeCell ref="E13:I13"/>
    <mergeCell ref="J13:N13"/>
    <mergeCell ref="C14:D14"/>
    <mergeCell ref="H14:I14"/>
    <mergeCell ref="M14:N1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Informations</vt:lpstr>
      <vt:lpstr>Personnes immigrantes</vt:lpstr>
      <vt:lpstr>Minorités visibles</vt:lpstr>
      <vt:lpstr>Personnes ayant une incapacité</vt:lpstr>
      <vt:lpstr>Données précédentes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Martin Gariépy</cp:lastModifiedBy>
  <dcterms:created xsi:type="dcterms:W3CDTF">2015-06-05T18:17:20Z</dcterms:created>
  <dcterms:modified xsi:type="dcterms:W3CDTF">2026-09-17T12:07:21Z</dcterms:modified>
</cp:coreProperties>
</file>