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inf_120h\BDSO pilotage\Avis de transfert\Vitrine Égalité\3-Revenu et rémunération_MAJ int 13 fev\Indic_3_5_Rem hebdo\Groupe population\Fichier de téléchargement\"/>
    </mc:Choice>
  </mc:AlternateContent>
  <xr:revisionPtr revIDLastSave="0" documentId="13_ncr:1_{6A90A147-A055-4648-8085-01ADA5922EE1}" xr6:coauthVersionLast="47" xr6:coauthVersionMax="47" xr10:uidLastSave="{00000000-0000-0000-0000-000000000000}"/>
  <bookViews>
    <workbookView xWindow="28680" yWindow="-120" windowWidth="29040" windowHeight="15720" xr2:uid="{00000000-000D-0000-FFFF-FFFF00000000}"/>
  </bookViews>
  <sheets>
    <sheet name="Informations" sheetId="7" r:id="rId1"/>
    <sheet name="Jeunes" sheetId="1" r:id="rId2"/>
    <sheet name="Personnes aînées" sheetId="2" r:id="rId3"/>
    <sheet name="Personnes immigrantes" sheetId="3" r:id="rId4"/>
    <sheet name="Minorités visibles"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 l="1"/>
  <c r="N5" i="3"/>
  <c r="O6" i="10"/>
  <c r="O5" i="10"/>
  <c r="O6" i="1" l="1"/>
  <c r="O5" i="1"/>
  <c r="O6" i="2"/>
  <c r="O5" i="2"/>
</calcChain>
</file>

<file path=xl/sharedStrings.xml><?xml version="1.0" encoding="utf-8"?>
<sst xmlns="http://schemas.openxmlformats.org/spreadsheetml/2006/main" count="110" uniqueCount="38">
  <si>
    <t>a</t>
  </si>
  <si>
    <t>Institut de la statistique du Québec</t>
  </si>
  <si>
    <t>Notes</t>
  </si>
  <si>
    <t xml:space="preserve">Total </t>
  </si>
  <si>
    <t>Intervalle de confiance (IC)  IC 95%</t>
  </si>
  <si>
    <t>Personnes immigrantes</t>
  </si>
  <si>
    <t>Personnes non immigrantes</t>
  </si>
  <si>
    <t>Vitrine statistique sur l'égalité entre les femmes et les hommes (quebec.ca)</t>
  </si>
  <si>
    <t>URL:</t>
  </si>
  <si>
    <t>Source</t>
  </si>
  <si>
    <t>† : Différence significative entre les femmes et les hommes au seuil de 95 %.</t>
  </si>
  <si>
    <t>Toutes les estimations ont un bon degré de précision (coefficient de variation inférieur à 15 %).</t>
  </si>
  <si>
    <r>
      <t xml:space="preserve">Statistique Canada, </t>
    </r>
    <r>
      <rPr>
        <i/>
        <sz val="9"/>
        <rFont val="Open Sans"/>
        <family val="2"/>
      </rPr>
      <t xml:space="preserve">Enquête sur la population active, 2023. </t>
    </r>
    <r>
      <rPr>
        <sz val="9"/>
        <rFont val="Open Sans"/>
        <family val="2"/>
      </rPr>
      <t>Adaptation par l’Institut de la statistique du Québec.</t>
    </r>
  </si>
  <si>
    <t>$</t>
  </si>
  <si>
    <t>Femmes</t>
  </si>
  <si>
    <t>Hommes</t>
  </si>
  <si>
    <t>Écart F-H</t>
  </si>
  <si>
    <t>† </t>
  </si>
  <si>
    <t>Personnes issues de minorités visibles</t>
  </si>
  <si>
    <t>Personnes non issues de minorités visibles</t>
  </si>
  <si>
    <t>Indicateur : Rémunération hebdomadaire</t>
  </si>
  <si>
    <t>https://statistique.quebec.ca/vitrine/egalite/dimensions-egalite/revenu/remuneration-hebdomadaire/onglet=groupes-population</t>
  </si>
  <si>
    <t>†</t>
  </si>
  <si>
    <t xml:space="preserve"> $</t>
  </si>
  <si>
    <t>15-29 ans</t>
  </si>
  <si>
    <t>30 ans et plus</t>
  </si>
  <si>
    <t>15-64 ans</t>
  </si>
  <si>
    <t xml:space="preserve"> 65 ans et plus</t>
  </si>
  <si>
    <t xml:space="preserve">a : Pour une variable donnée, le même exposant exprime une différence significative entre les personnes de différents groupes d'âge, au seuil de 0,05. </t>
  </si>
  <si>
    <t xml:space="preserve">a : Pour une variable donnée, le même exposant exprime une différence significative entre les personnes immigrantes et les personnes non immigrantes, au seuil de 0,05. </t>
  </si>
  <si>
    <t xml:space="preserve">a : Pour une variable donnée, le même exposant exprime une différence significative entre les personnes issues de minorités visibles et celles non issues de minorités visibles, au seuil de 0,05. </t>
  </si>
  <si>
    <r>
      <t>Rémunération hebdomadaire moyenne</t>
    </r>
    <r>
      <rPr>
        <b/>
        <vertAlign val="superscript"/>
        <sz val="10"/>
        <rFont val="Open Sans"/>
        <family val="2"/>
      </rPr>
      <t xml:space="preserve"> </t>
    </r>
    <r>
      <rPr>
        <b/>
        <sz val="10"/>
        <rFont val="Open Sans"/>
        <family val="2"/>
      </rPr>
      <t xml:space="preserve">des personnes salariées, selon le groupe d’âge et le sexe, Québec, 2023 </t>
    </r>
  </si>
  <si>
    <r>
      <t>Rémunération  hebdomadaire moyenne</t>
    </r>
    <r>
      <rPr>
        <b/>
        <vertAlign val="superscript"/>
        <sz val="10"/>
        <rFont val="Open Sans"/>
        <family val="2"/>
      </rPr>
      <t xml:space="preserve"> </t>
    </r>
    <r>
      <rPr>
        <b/>
        <sz val="10"/>
        <rFont val="Open Sans"/>
        <family val="2"/>
      </rPr>
      <t xml:space="preserve">des personnes salariées, selon le groupe d’âge et le sexe, Québec, 2023 </t>
    </r>
  </si>
  <si>
    <r>
      <t>Rémunération hebdomadaire moyenne</t>
    </r>
    <r>
      <rPr>
        <b/>
        <vertAlign val="superscript"/>
        <sz val="11"/>
        <rFont val="Open Sans"/>
        <family val="2"/>
      </rPr>
      <t xml:space="preserve"> </t>
    </r>
    <r>
      <rPr>
        <b/>
        <sz val="11"/>
        <rFont val="Open Sans"/>
        <family val="2"/>
      </rPr>
      <t>des personnes salariées, selon le statut d’immigration et le sexe, Québec, 2023</t>
    </r>
  </si>
  <si>
    <t>Rémunération hebdomadaire moyenne des personnes salariées, selon l’appartenance ou non à une minorité visible et le sexe, Québec, 2023</t>
  </si>
  <si>
    <t>Dernière mise à jour : 13 février 2025</t>
  </si>
  <si>
    <t>Thème : Revenu et rémunération</t>
  </si>
  <si>
    <t>Sujet : Rémunération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</si>
</sst>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i/>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sz val="11"/>
      <name val="Calibri"/>
      <family val="2"/>
      <scheme val="minor"/>
    </font>
    <font>
      <b/>
      <sz val="11"/>
      <name val="Open Sans"/>
      <family val="2"/>
    </font>
    <font>
      <b/>
      <vertAlign val="superscript"/>
      <sz val="11"/>
      <name val="Open Sans"/>
      <family val="2"/>
    </font>
    <font>
      <b/>
      <sz val="10"/>
      <color rgb="FF223654"/>
      <name val="Open Sans"/>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47">
    <xf numFmtId="0" fontId="0" fillId="0" borderId="0" xfId="0"/>
    <xf numFmtId="0" fontId="3" fillId="0" borderId="0" xfId="0" applyFont="1"/>
    <xf numFmtId="0" fontId="4" fillId="0" borderId="0" xfId="2" applyFont="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8" fillId="2" borderId="0" xfId="0" applyFont="1" applyFill="1" applyAlignment="1">
      <alignment horizontal="left" vertical="top"/>
    </xf>
    <xf numFmtId="0" fontId="9" fillId="2" borderId="0" xfId="0" applyFont="1" applyFill="1" applyAlignment="1">
      <alignment horizontal="left" vertical="top" wrapText="1"/>
    </xf>
    <xf numFmtId="0" fontId="5" fillId="3" borderId="0" xfId="0" applyFont="1" applyFill="1" applyAlignment="1">
      <alignment vertical="center"/>
    </xf>
    <xf numFmtId="3" fontId="11" fillId="2" borderId="0" xfId="0" applyNumberFormat="1" applyFont="1" applyFill="1" applyAlignment="1">
      <alignment vertical="center"/>
    </xf>
    <xf numFmtId="0" fontId="8" fillId="2" borderId="0" xfId="0" applyFont="1" applyFill="1" applyAlignment="1">
      <alignment horizontal="left" vertical="top" wrapText="1"/>
    </xf>
    <xf numFmtId="0" fontId="11" fillId="2" borderId="0" xfId="0" applyFont="1" applyFill="1"/>
    <xf numFmtId="0" fontId="13" fillId="2" borderId="0" xfId="0" applyFont="1" applyFill="1"/>
    <xf numFmtId="2" fontId="5" fillId="2" borderId="0" xfId="0" applyNumberFormat="1" applyFont="1" applyFill="1"/>
    <xf numFmtId="49" fontId="14"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0" fontId="5" fillId="3" borderId="1" xfId="0" applyFont="1" applyFill="1" applyBorder="1"/>
    <xf numFmtId="0" fontId="5" fillId="2" borderId="0" xfId="0" applyFont="1" applyFill="1" applyAlignment="1">
      <alignment horizontal="left" vertical="center"/>
    </xf>
    <xf numFmtId="0" fontId="16" fillId="2" borderId="0" xfId="0" applyFont="1" applyFill="1"/>
    <xf numFmtId="2" fontId="5" fillId="2" borderId="0" xfId="4" applyNumberFormat="1" applyFont="1" applyFill="1" applyAlignment="1">
      <alignment horizontal="right"/>
    </xf>
    <xf numFmtId="2" fontId="15" fillId="2" borderId="0" xfId="0" applyNumberFormat="1" applyFont="1" applyFill="1"/>
    <xf numFmtId="2" fontId="5" fillId="2" borderId="0" xfId="0" applyNumberFormat="1" applyFont="1" applyFill="1" applyAlignment="1">
      <alignment horizontal="left"/>
    </xf>
    <xf numFmtId="2" fontId="5" fillId="2" borderId="0" xfId="0" applyNumberFormat="1" applyFont="1" applyFill="1" applyAlignment="1">
      <alignment horizontal="right"/>
    </xf>
    <xf numFmtId="2" fontId="1" fillId="2" borderId="0" xfId="0" applyNumberFormat="1" applyFont="1" applyFill="1" applyAlignment="1">
      <alignment horizontal="right"/>
    </xf>
    <xf numFmtId="0" fontId="5" fillId="2" borderId="0" xfId="0" applyFont="1" applyFill="1" applyAlignment="1">
      <alignment horizontal="center" vertical="center"/>
    </xf>
    <xf numFmtId="0" fontId="17" fillId="2" borderId="0" xfId="0" applyFont="1" applyFill="1"/>
    <xf numFmtId="0" fontId="19" fillId="2" borderId="0" xfId="0" applyFont="1" applyFill="1"/>
    <xf numFmtId="0" fontId="1" fillId="2" borderId="0" xfId="0" applyFont="1" applyFill="1"/>
    <xf numFmtId="0" fontId="0" fillId="2" borderId="0" xfId="0" applyFill="1"/>
    <xf numFmtId="0" fontId="1" fillId="2" borderId="0" xfId="0" applyFont="1" applyFill="1" applyAlignment="1">
      <alignment horizontal="center"/>
    </xf>
    <xf numFmtId="0" fontId="16" fillId="0" borderId="0" xfId="0" applyFont="1"/>
    <xf numFmtId="0" fontId="11" fillId="0" borderId="0" xfId="0" applyFont="1"/>
    <xf numFmtId="0" fontId="20" fillId="0" borderId="0" xfId="0" applyFont="1"/>
    <xf numFmtId="164" fontId="5" fillId="2" borderId="0" xfId="0" applyNumberFormat="1" applyFont="1" applyFill="1" applyAlignment="1">
      <alignment horizontal="left"/>
    </xf>
    <xf numFmtId="0" fontId="2" fillId="0" borderId="0" xfId="1"/>
    <xf numFmtId="2" fontId="5" fillId="3" borderId="1" xfId="0" applyNumberFormat="1" applyFont="1" applyFill="1" applyBorder="1" applyAlignment="1">
      <alignment horizontal="center"/>
    </xf>
    <xf numFmtId="0" fontId="8"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20953</xdr:rowOff>
    </xdr:from>
    <xdr:to>
      <xdr:col>12</xdr:col>
      <xdr:colOff>276225</xdr:colOff>
      <xdr:row>55</xdr:row>
      <xdr:rowOff>9525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50" y="1735453"/>
          <a:ext cx="9667875" cy="8532497"/>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effectLst/>
              <a:latin typeface="+mn-lt"/>
              <a:ea typeface="+mn-ea"/>
              <a:cs typeface="+mn-cs"/>
            </a:rPr>
            <a:t>La rémunération hebdomadaire moyenne se rapporte à l’emploi principal, soit celui auquel la personne salariée a consacré le plus grand nombre d’heures de travail. Elle comprend les pourboires, les commissions et les primes, avant impôt et autres déductions. La rémunération hebdomadaire moyenne est calculée en multipliant le taux horaire moyen par le nombre d’heures hebdomadaires moyennes.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Univers</a:t>
          </a: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Ensemble des personnes salariées de 15 ans et plus. Ne comprend pas les travailleuses et travailleurs autonomes.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Identification des groupes de population 	</a:t>
          </a: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Personnes immigrantes</a:t>
          </a: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Personnes qui ont ou ont déjà eu le statut d’immigrant reçu ou d’immigrante reçue ou celui de résident permanent ou de résidente permanente. Il s’agit des personnes à qui les autorités de l’immigration ont accordé le droit de résider au Canada en permanence. Les personnes qui ont obtenu la citoyenneté canadienne par naturalisation sont comprises.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Personnes issues de minorités visibles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Selon la Loi sur l’équité en matière d’emploi,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Source de données</a:t>
          </a: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Les données présentées dans cette page proviennent de l’Enquête sur la population active (EPA) de 2023, menée par Statistique Canada.</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Les données disponibles dans la base de données ne permettent pas de produire ou de diffuser de résultats pour les sept groupes visés par les objectifs de la vitrine. Aucun résultat ne peut être produit pour les personnes de minorités sexuelles et de genre et celles ayant une incapacité.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1" i="0" u="none" strike="noStrike" kern="0" cap="none" spc="0" normalizeH="0" baseline="0" noProof="0">
              <a:ln>
                <a:noFill/>
              </a:ln>
              <a:solidFill>
                <a:prstClr val="black"/>
              </a:solidFill>
              <a:effectLst/>
              <a:uLnTx/>
              <a:uFillTx/>
              <a:latin typeface="+mn-lt"/>
              <a:ea typeface="+mn-ea"/>
              <a:cs typeface="+mn-cs"/>
            </a:rPr>
            <a:t>Précision des résultats et tests statistiques</a:t>
          </a: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kumimoji="0" lang="fr-CA"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100" b="0" i="0" u="none" strike="noStrike" kern="0" cap="none" spc="0" normalizeH="0" baseline="0" noProof="0">
              <a:ln>
                <a:noFill/>
              </a:ln>
              <a:solidFill>
                <a:prstClr val="black"/>
              </a:solidFill>
              <a:effectLst/>
              <a:uLnTx/>
              <a:uFillTx/>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revenu/remuneration-hebdomadaire/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1</v>
      </c>
      <c r="B1" s="1"/>
      <c r="C1" s="1"/>
      <c r="D1" s="1"/>
      <c r="E1" s="1"/>
      <c r="F1" s="1"/>
      <c r="G1" s="1"/>
      <c r="H1" s="1"/>
      <c r="I1" s="1"/>
      <c r="J1" s="1"/>
    </row>
    <row r="2" spans="1:10" ht="15" x14ac:dyDescent="0.35">
      <c r="A2" s="4" t="s">
        <v>7</v>
      </c>
      <c r="B2" s="1"/>
      <c r="C2" s="1"/>
      <c r="D2" s="1"/>
      <c r="E2" s="1"/>
      <c r="F2" s="1"/>
      <c r="G2" s="1"/>
      <c r="H2" s="1"/>
      <c r="I2" s="1"/>
      <c r="J2" s="1"/>
    </row>
    <row r="3" spans="1:10" s="38" customFormat="1" ht="15" x14ac:dyDescent="0.35">
      <c r="A3" s="37" t="s">
        <v>20</v>
      </c>
      <c r="B3" s="37"/>
      <c r="C3" s="37"/>
      <c r="D3" s="37"/>
      <c r="E3" s="37"/>
      <c r="F3" s="37"/>
      <c r="G3" s="37"/>
      <c r="H3" s="37"/>
      <c r="I3" s="37"/>
      <c r="J3" s="37"/>
    </row>
    <row r="4" spans="1:10" ht="15" x14ac:dyDescent="0.35">
      <c r="A4" s="1" t="s">
        <v>36</v>
      </c>
      <c r="B4" s="1"/>
      <c r="C4" s="1"/>
      <c r="D4" s="1"/>
      <c r="E4" s="1"/>
      <c r="F4" s="1"/>
      <c r="G4" s="1"/>
      <c r="H4" s="1"/>
      <c r="I4" s="1"/>
      <c r="J4" s="1"/>
    </row>
    <row r="5" spans="1:10" ht="15" x14ac:dyDescent="0.35">
      <c r="A5" s="1" t="s">
        <v>37</v>
      </c>
      <c r="B5" s="1"/>
      <c r="C5" s="1"/>
      <c r="D5" s="1"/>
      <c r="E5" s="1"/>
      <c r="F5" s="1"/>
      <c r="G5" s="1"/>
      <c r="H5" s="1"/>
      <c r="I5" s="1"/>
      <c r="J5" s="1"/>
    </row>
    <row r="6" spans="1:10" ht="15" x14ac:dyDescent="0.35">
      <c r="A6" s="1"/>
      <c r="B6" s="1"/>
      <c r="C6" s="1"/>
      <c r="D6" s="1"/>
      <c r="E6" s="1"/>
      <c r="F6" s="1"/>
      <c r="G6" s="1"/>
      <c r="H6" s="1"/>
      <c r="I6" s="1"/>
      <c r="J6" s="1"/>
    </row>
    <row r="7" spans="1:10" s="36" customFormat="1" ht="15" x14ac:dyDescent="0.35">
      <c r="A7" s="3" t="s">
        <v>8</v>
      </c>
      <c r="B7" s="40" t="s">
        <v>21</v>
      </c>
      <c r="C7" s="3"/>
      <c r="D7" s="3"/>
      <c r="E7" s="3"/>
      <c r="F7" s="3"/>
      <c r="G7" s="3"/>
      <c r="H7" s="3"/>
      <c r="I7" s="3"/>
      <c r="J7" s="3"/>
    </row>
    <row r="8" spans="1:10" ht="15" x14ac:dyDescent="0.35">
      <c r="A8" s="3" t="s">
        <v>35</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2.109375" style="6" customWidth="1"/>
    <col min="7" max="7" width="1.6640625" style="6" customWidth="1"/>
    <col min="8" max="10" width="11.44140625" style="6"/>
    <col min="11" max="11" width="2.6640625" style="6" customWidth="1"/>
    <col min="12" max="12" width="2.88671875" style="6" customWidth="1"/>
    <col min="13" max="16384" width="11.44140625" style="6"/>
  </cols>
  <sheetData>
    <row r="1" spans="1:33" ht="16.2" x14ac:dyDescent="0.35">
      <c r="A1" s="12" t="s">
        <v>31</v>
      </c>
      <c r="B1" s="13"/>
      <c r="C1" s="13"/>
      <c r="D1" s="13"/>
      <c r="E1" s="14"/>
      <c r="F1" s="14"/>
      <c r="G1" s="14"/>
      <c r="H1" s="14"/>
      <c r="I1" s="14"/>
      <c r="J1" s="14"/>
      <c r="K1" s="14"/>
      <c r="L1" s="14"/>
      <c r="M1" s="14"/>
      <c r="N1" s="13"/>
      <c r="O1" s="14"/>
      <c r="P1" s="14"/>
    </row>
    <row r="2" spans="1:33" x14ac:dyDescent="0.35">
      <c r="A2" s="15"/>
      <c r="B2" s="15"/>
      <c r="C2" s="15"/>
      <c r="D2" s="15"/>
      <c r="E2" s="14"/>
      <c r="F2" s="14"/>
      <c r="G2" s="14"/>
      <c r="H2" s="14"/>
      <c r="I2" s="14"/>
      <c r="J2" s="14"/>
      <c r="K2" s="14"/>
      <c r="L2" s="14"/>
      <c r="M2" s="14"/>
      <c r="N2" s="15"/>
      <c r="O2" s="14"/>
      <c r="P2" s="14"/>
    </row>
    <row r="3" spans="1:33" ht="26.4" customHeight="1" x14ac:dyDescent="0.35">
      <c r="A3" s="16"/>
      <c r="B3" s="43" t="s">
        <v>3</v>
      </c>
      <c r="C3" s="43"/>
      <c r="D3" s="43"/>
      <c r="E3" s="43" t="s">
        <v>14</v>
      </c>
      <c r="F3" s="43"/>
      <c r="G3" s="43"/>
      <c r="H3" s="43"/>
      <c r="I3" s="43"/>
      <c r="J3" s="43" t="s">
        <v>15</v>
      </c>
      <c r="K3" s="43"/>
      <c r="L3" s="43"/>
      <c r="M3" s="43"/>
      <c r="N3" s="43"/>
      <c r="O3" s="17" t="s">
        <v>16</v>
      </c>
      <c r="P3" s="17"/>
    </row>
    <row r="4" spans="1:33" ht="45.6" customHeight="1" x14ac:dyDescent="0.35">
      <c r="A4" s="18"/>
      <c r="B4" s="19" t="s">
        <v>13</v>
      </c>
      <c r="C4" s="44" t="s">
        <v>4</v>
      </c>
      <c r="D4" s="44"/>
      <c r="E4" s="19" t="s">
        <v>13</v>
      </c>
      <c r="F4" s="19"/>
      <c r="G4" s="19"/>
      <c r="H4" s="44" t="s">
        <v>4</v>
      </c>
      <c r="I4" s="44"/>
      <c r="J4" s="19" t="s">
        <v>13</v>
      </c>
      <c r="K4" s="19"/>
      <c r="L4" s="19"/>
      <c r="M4" s="44" t="s">
        <v>4</v>
      </c>
      <c r="N4" s="44"/>
      <c r="O4" s="20" t="s">
        <v>23</v>
      </c>
      <c r="P4" s="20"/>
    </row>
    <row r="5" spans="1:33" x14ac:dyDescent="0.35">
      <c r="A5" s="6" t="s">
        <v>24</v>
      </c>
      <c r="B5" s="25">
        <v>751.69405300913229</v>
      </c>
      <c r="C5" s="14">
        <v>737.58899642016081</v>
      </c>
      <c r="D5" s="14">
        <v>765.79910959810377</v>
      </c>
      <c r="E5" s="25">
        <v>684.13735750811065</v>
      </c>
      <c r="F5" s="25"/>
      <c r="G5" s="14" t="s">
        <v>0</v>
      </c>
      <c r="H5" s="14">
        <v>667.20818370872303</v>
      </c>
      <c r="I5" s="14">
        <v>701.06653130749828</v>
      </c>
      <c r="J5" s="25">
        <v>818.6220082606543</v>
      </c>
      <c r="K5" s="25"/>
      <c r="L5" s="27" t="s">
        <v>0</v>
      </c>
      <c r="M5" s="14">
        <v>797.19805300828023</v>
      </c>
      <c r="N5" s="14">
        <v>840.04596351302837</v>
      </c>
      <c r="O5" s="21">
        <f>E5-J5</f>
        <v>-134.48465075254364</v>
      </c>
      <c r="P5" s="30" t="s">
        <v>17</v>
      </c>
    </row>
    <row r="6" spans="1:33" x14ac:dyDescent="0.35">
      <c r="A6" s="6" t="s">
        <v>25</v>
      </c>
      <c r="B6" s="25">
        <v>1287.6733270027255</v>
      </c>
      <c r="C6" s="14">
        <v>1270.0852751092032</v>
      </c>
      <c r="D6" s="14">
        <v>1305.2613788962478</v>
      </c>
      <c r="E6" s="25">
        <v>1161.923821463454</v>
      </c>
      <c r="F6" s="25"/>
      <c r="G6" s="14" t="s">
        <v>0</v>
      </c>
      <c r="H6" s="14">
        <v>1142.4564602318294</v>
      </c>
      <c r="I6" s="14">
        <v>1181.3911826950787</v>
      </c>
      <c r="J6" s="25">
        <v>1405.5115071496621</v>
      </c>
      <c r="K6" s="25"/>
      <c r="L6" s="14" t="s">
        <v>0</v>
      </c>
      <c r="M6" s="14">
        <v>1382.3988212278166</v>
      </c>
      <c r="N6" s="14">
        <v>1428.6241930715075</v>
      </c>
      <c r="O6" s="21">
        <f>E6-J6</f>
        <v>-243.58768568620803</v>
      </c>
      <c r="P6" s="30" t="s">
        <v>17</v>
      </c>
    </row>
    <row r="8" spans="1:33" customFormat="1" ht="14.4" x14ac:dyDescent="0.3">
      <c r="A8" s="45" t="s">
        <v>2</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row>
    <row r="9" spans="1:33" customFormat="1" ht="14.4" x14ac:dyDescent="0.3">
      <c r="A9" s="7"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28</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11</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2" t="s">
        <v>12</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sheetData>
  <mergeCells count="8">
    <mergeCell ref="A13:AG13"/>
    <mergeCell ref="B3:D3"/>
    <mergeCell ref="E3:I3"/>
    <mergeCell ref="J3:N3"/>
    <mergeCell ref="C4:D4"/>
    <mergeCell ref="H4:I4"/>
    <mergeCell ref="M4:N4"/>
    <mergeCell ref="A8:A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G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4" width="11.44140625" style="6"/>
    <col min="5" max="5" width="11.44140625" style="6" customWidth="1"/>
    <col min="6" max="6" width="3.33203125" style="6" customWidth="1"/>
    <col min="7" max="7" width="4" style="6" customWidth="1"/>
    <col min="8" max="10" width="11.44140625" style="6"/>
    <col min="11" max="11" width="2.44140625" style="6" customWidth="1"/>
    <col min="12" max="12" width="3.21875" style="6" customWidth="1"/>
    <col min="13" max="16384" width="11.44140625" style="6"/>
  </cols>
  <sheetData>
    <row r="1" spans="1:33" ht="16.2" x14ac:dyDescent="0.35">
      <c r="A1" s="12" t="s">
        <v>32</v>
      </c>
      <c r="B1" s="13"/>
      <c r="C1" s="13"/>
      <c r="D1" s="13"/>
      <c r="E1" s="14"/>
      <c r="F1" s="14"/>
      <c r="G1" s="14"/>
      <c r="H1" s="14"/>
      <c r="I1" s="14"/>
      <c r="J1" s="14"/>
      <c r="K1" s="14"/>
      <c r="L1" s="14"/>
      <c r="M1" s="14"/>
      <c r="N1" s="13"/>
      <c r="O1" s="14"/>
      <c r="P1" s="14"/>
    </row>
    <row r="2" spans="1:33" ht="19.95" customHeight="1" x14ac:dyDescent="0.35">
      <c r="A2" s="15"/>
      <c r="B2" s="15"/>
      <c r="C2" s="15"/>
      <c r="D2" s="15"/>
      <c r="E2" s="14"/>
      <c r="F2" s="14"/>
      <c r="G2" s="14"/>
      <c r="H2" s="14"/>
      <c r="I2" s="14"/>
      <c r="J2" s="14"/>
      <c r="K2" s="14"/>
      <c r="L2" s="14"/>
      <c r="M2" s="14"/>
      <c r="N2" s="15"/>
      <c r="O2" s="14"/>
      <c r="P2" s="14"/>
    </row>
    <row r="3" spans="1:33" x14ac:dyDescent="0.35">
      <c r="A3" s="16"/>
      <c r="B3" s="43" t="s">
        <v>3</v>
      </c>
      <c r="C3" s="43"/>
      <c r="D3" s="43"/>
      <c r="E3" s="22" t="s">
        <v>14</v>
      </c>
      <c r="F3" s="22"/>
      <c r="G3" s="22"/>
      <c r="H3" s="22"/>
      <c r="I3" s="22"/>
      <c r="J3" s="22" t="s">
        <v>15</v>
      </c>
      <c r="K3" s="22"/>
      <c r="L3" s="22"/>
      <c r="M3" s="22"/>
      <c r="N3" s="22"/>
      <c r="O3" s="17" t="s">
        <v>16</v>
      </c>
      <c r="P3" s="17"/>
    </row>
    <row r="4" spans="1:33" ht="31.95" customHeight="1" x14ac:dyDescent="0.35">
      <c r="A4" s="18"/>
      <c r="B4" s="19" t="s">
        <v>13</v>
      </c>
      <c r="C4" s="44" t="s">
        <v>4</v>
      </c>
      <c r="D4" s="44"/>
      <c r="E4" s="19" t="s">
        <v>13</v>
      </c>
      <c r="F4" s="19"/>
      <c r="G4" s="19"/>
      <c r="H4" s="44" t="s">
        <v>4</v>
      </c>
      <c r="I4" s="44"/>
      <c r="J4" s="19" t="s">
        <v>13</v>
      </c>
      <c r="K4" s="19"/>
      <c r="L4" s="19"/>
      <c r="M4" s="44" t="s">
        <v>4</v>
      </c>
      <c r="N4" s="44"/>
      <c r="O4" s="20" t="s">
        <v>13</v>
      </c>
      <c r="P4" s="20"/>
    </row>
    <row r="5" spans="1:33" x14ac:dyDescent="0.35">
      <c r="A5" s="6" t="s">
        <v>26</v>
      </c>
      <c r="B5" s="28">
        <v>1166.2756702295276</v>
      </c>
      <c r="C5" s="28">
        <v>1152.355990976238</v>
      </c>
      <c r="D5" s="14">
        <v>1180.1953494828172</v>
      </c>
      <c r="E5" s="28">
        <v>1051.5954115568438</v>
      </c>
      <c r="F5" s="28"/>
      <c r="G5" s="29" t="s">
        <v>0</v>
      </c>
      <c r="H5" s="28">
        <v>1036.6420012888452</v>
      </c>
      <c r="I5" s="14">
        <v>1066.5488218248424</v>
      </c>
      <c r="J5" s="28">
        <v>1276.7229377147951</v>
      </c>
      <c r="K5" s="28"/>
      <c r="L5" s="27" t="s">
        <v>0</v>
      </c>
      <c r="M5" s="28">
        <v>1258.0347865472936</v>
      </c>
      <c r="N5" s="14">
        <v>1295.4110888822966</v>
      </c>
      <c r="O5" s="21">
        <f>E5-J5</f>
        <v>-225.12752615795125</v>
      </c>
      <c r="P5" s="30" t="s">
        <v>17</v>
      </c>
    </row>
    <row r="6" spans="1:33" x14ac:dyDescent="0.35">
      <c r="A6" s="6" t="s">
        <v>27</v>
      </c>
      <c r="B6" s="14">
        <v>785.2774279977491</v>
      </c>
      <c r="C6" s="14">
        <v>745.48667283240457</v>
      </c>
      <c r="D6" s="14">
        <v>825.06818316309364</v>
      </c>
      <c r="E6" s="14">
        <v>628.2100830737985</v>
      </c>
      <c r="F6" s="14"/>
      <c r="G6" s="29" t="s">
        <v>0</v>
      </c>
      <c r="H6" s="14">
        <v>570.64705257509252</v>
      </c>
      <c r="I6" s="14">
        <v>685.77311357250449</v>
      </c>
      <c r="J6" s="14">
        <v>892.16183410454903</v>
      </c>
      <c r="K6" s="14"/>
      <c r="L6" s="27" t="s">
        <v>0</v>
      </c>
      <c r="M6" s="14">
        <v>837.56119218962067</v>
      </c>
      <c r="N6" s="14">
        <v>946.76247601947739</v>
      </c>
      <c r="O6" s="21">
        <f>E6-J6</f>
        <v>-263.95175103075053</v>
      </c>
      <c r="P6" s="30" t="s">
        <v>17</v>
      </c>
    </row>
    <row r="7" spans="1:33" x14ac:dyDescent="0.35">
      <c r="A7" s="10"/>
    </row>
    <row r="8" spans="1:33" customFormat="1" ht="14.4" x14ac:dyDescent="0.3">
      <c r="A8" s="45" t="s">
        <v>2</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row>
    <row r="9" spans="1:33" customFormat="1" ht="14.4" x14ac:dyDescent="0.3">
      <c r="A9" s="7"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customFormat="1" ht="14.4" x14ac:dyDescent="0.3">
      <c r="A10" s="7" t="s">
        <v>28</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11</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3" customFormat="1" ht="14.4" x14ac:dyDescent="0.3">
      <c r="A12" s="8" t="s">
        <v>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row>
    <row r="13" spans="1:33" customFormat="1" ht="14.4" x14ac:dyDescent="0.3">
      <c r="A13" s="42" t="s">
        <v>12</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sheetData>
  <mergeCells count="6">
    <mergeCell ref="A13:AG13"/>
    <mergeCell ref="B3:D3"/>
    <mergeCell ref="C4:D4"/>
    <mergeCell ref="H4:I4"/>
    <mergeCell ref="M4:N4"/>
    <mergeCell ref="A8:A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F13"/>
  <sheetViews>
    <sheetView workbookViewId="0"/>
  </sheetViews>
  <sheetFormatPr baseColWidth="10" defaultColWidth="11.44140625" defaultRowHeight="15" x14ac:dyDescent="0.35"/>
  <cols>
    <col min="1" max="1" width="26.6640625" style="6" customWidth="1"/>
    <col min="2" max="2" width="11.44140625" style="6"/>
    <col min="3" max="3" width="11.88671875" style="6" customWidth="1"/>
    <col min="4" max="5" width="11.44140625" style="6"/>
    <col min="6" max="6" width="2.5546875" style="6" customWidth="1"/>
    <col min="7" max="7" width="1.6640625" style="6" customWidth="1"/>
    <col min="8" max="10" width="11.44140625" style="6"/>
    <col min="11" max="11" width="2.33203125" style="6" customWidth="1"/>
    <col min="12" max="16384" width="11.44140625" style="6"/>
  </cols>
  <sheetData>
    <row r="1" spans="1:32" s="34" customFormat="1" ht="17.399999999999999" x14ac:dyDescent="0.35">
      <c r="A1" s="31" t="s">
        <v>33</v>
      </c>
      <c r="B1" s="32"/>
      <c r="C1" s="32"/>
      <c r="D1" s="5"/>
      <c r="E1" s="5"/>
      <c r="F1" s="5"/>
      <c r="G1" s="5"/>
      <c r="H1" s="33"/>
      <c r="I1" s="33"/>
      <c r="J1" s="33"/>
      <c r="K1" s="33"/>
      <c r="L1" s="33"/>
      <c r="M1" s="5"/>
      <c r="N1" s="33"/>
      <c r="O1" s="33"/>
      <c r="P1" s="33"/>
      <c r="Q1" s="33"/>
      <c r="R1" s="33"/>
      <c r="S1" s="33"/>
      <c r="T1" s="33"/>
      <c r="U1" s="33"/>
      <c r="V1" s="33"/>
      <c r="W1" s="33"/>
      <c r="X1" s="33"/>
      <c r="Y1" s="33"/>
      <c r="Z1" s="33"/>
      <c r="AA1" s="33"/>
      <c r="AB1" s="33"/>
      <c r="AC1" s="33"/>
      <c r="AD1" s="33"/>
      <c r="AE1" s="33"/>
      <c r="AF1" s="33"/>
    </row>
    <row r="2" spans="1:32" ht="16.2" customHeight="1" x14ac:dyDescent="0.35">
      <c r="A2" s="15"/>
      <c r="B2" s="15"/>
      <c r="C2" s="15"/>
      <c r="D2" s="15"/>
      <c r="E2" s="14"/>
      <c r="F2" s="14"/>
      <c r="G2" s="14"/>
      <c r="H2" s="14"/>
      <c r="I2" s="14"/>
      <c r="J2" s="14"/>
      <c r="K2" s="14"/>
      <c r="L2" s="14"/>
      <c r="M2" s="15"/>
      <c r="N2" s="14"/>
      <c r="O2" s="14"/>
    </row>
    <row r="3" spans="1:32" x14ac:dyDescent="0.35">
      <c r="A3" s="9"/>
      <c r="B3" s="43" t="s">
        <v>3</v>
      </c>
      <c r="C3" s="43"/>
      <c r="D3" s="43"/>
      <c r="E3" s="43" t="s">
        <v>14</v>
      </c>
      <c r="F3" s="43"/>
      <c r="G3" s="43"/>
      <c r="H3" s="43"/>
      <c r="I3" s="43"/>
      <c r="J3" s="43" t="s">
        <v>15</v>
      </c>
      <c r="K3" s="43"/>
      <c r="L3" s="43"/>
      <c r="M3" s="43"/>
      <c r="N3" s="17" t="s">
        <v>16</v>
      </c>
      <c r="O3" s="17"/>
    </row>
    <row r="4" spans="1:32" ht="51.6" customHeight="1" x14ac:dyDescent="0.35">
      <c r="A4" s="18"/>
      <c r="B4" s="19" t="s">
        <v>13</v>
      </c>
      <c r="C4" s="44" t="s">
        <v>4</v>
      </c>
      <c r="D4" s="44"/>
      <c r="E4" s="19" t="s">
        <v>13</v>
      </c>
      <c r="F4" s="19"/>
      <c r="G4" s="19"/>
      <c r="H4" s="44" t="s">
        <v>4</v>
      </c>
      <c r="I4" s="44"/>
      <c r="J4" s="19" t="s">
        <v>13</v>
      </c>
      <c r="K4" s="19"/>
      <c r="L4" s="44" t="s">
        <v>4</v>
      </c>
      <c r="M4" s="44"/>
      <c r="N4" s="20" t="s">
        <v>23</v>
      </c>
      <c r="O4" s="20"/>
    </row>
    <row r="5" spans="1:32" x14ac:dyDescent="0.35">
      <c r="A5" s="23" t="s">
        <v>5</v>
      </c>
      <c r="B5" s="28">
        <v>1117.3169642369935</v>
      </c>
      <c r="C5" s="28">
        <v>1085.4762082998921</v>
      </c>
      <c r="D5" s="14">
        <v>1149.1577201740949</v>
      </c>
      <c r="E5" s="28">
        <v>990.65513991627597</v>
      </c>
      <c r="F5" s="28"/>
      <c r="G5" s="29" t="s">
        <v>0</v>
      </c>
      <c r="H5" s="28">
        <v>958.44673391707977</v>
      </c>
      <c r="I5" s="14">
        <v>1022.8635459154722</v>
      </c>
      <c r="J5" s="28">
        <v>1237.2582122507952</v>
      </c>
      <c r="K5" s="29"/>
      <c r="L5" s="28">
        <v>1188.3830867542219</v>
      </c>
      <c r="M5" s="14">
        <v>1286.1333377473684</v>
      </c>
      <c r="N5" s="14">
        <f>E5-J5</f>
        <v>-246.6030723345192</v>
      </c>
      <c r="O5" s="35" t="s">
        <v>22</v>
      </c>
    </row>
    <row r="6" spans="1:32" ht="16.2" x14ac:dyDescent="0.35">
      <c r="A6" s="6" t="s">
        <v>6</v>
      </c>
      <c r="B6" s="14">
        <v>1166.5150743605284</v>
      </c>
      <c r="C6" s="14">
        <v>1152.2745280031506</v>
      </c>
      <c r="D6" s="14">
        <v>1180.7556207179061</v>
      </c>
      <c r="E6" s="14">
        <v>1054.4362971522012</v>
      </c>
      <c r="F6" s="14"/>
      <c r="G6" s="29" t="s">
        <v>0</v>
      </c>
      <c r="H6" s="14">
        <v>1037.7379723261888</v>
      </c>
      <c r="I6" s="14">
        <v>1071.1346219782135</v>
      </c>
      <c r="J6" s="14">
        <v>1274.5780234547128</v>
      </c>
      <c r="K6" s="26"/>
      <c r="L6" s="14">
        <v>1255.9063322275624</v>
      </c>
      <c r="M6" s="14">
        <v>1293.2497146818632</v>
      </c>
      <c r="N6" s="14">
        <f>E6-J6</f>
        <v>-220.14172630251164</v>
      </c>
      <c r="O6" s="35" t="s">
        <v>22</v>
      </c>
    </row>
    <row r="7" spans="1:32" x14ac:dyDescent="0.35">
      <c r="B7" s="14"/>
      <c r="C7" s="14"/>
      <c r="D7" s="14"/>
      <c r="E7" s="14"/>
      <c r="F7" s="14"/>
      <c r="G7" s="14"/>
      <c r="H7" s="14"/>
      <c r="I7" s="14"/>
      <c r="J7" s="14"/>
      <c r="K7" s="14"/>
      <c r="L7" s="14"/>
      <c r="M7" s="14"/>
      <c r="N7" s="14"/>
    </row>
    <row r="8" spans="1:32" s="34" customFormat="1" x14ac:dyDescent="0.3">
      <c r="A8" s="46" t="s">
        <v>2</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row>
    <row r="9" spans="1:32" customFormat="1" ht="14.4" x14ac:dyDescent="0.3">
      <c r="A9" s="7"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2" s="24" customFormat="1" ht="14.4" x14ac:dyDescent="0.3">
      <c r="A10" s="7" t="s">
        <v>29</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2" s="24" customFormat="1" ht="14.4" x14ac:dyDescent="0.3">
      <c r="A11" s="7" t="s">
        <v>11</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2" s="34" customFormat="1" ht="14.4" x14ac:dyDescent="0.3">
      <c r="A12" s="8" t="s">
        <v>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customFormat="1" ht="14.4" x14ac:dyDescent="0.3">
      <c r="A13" s="42" t="s">
        <v>12</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row>
  </sheetData>
  <mergeCells count="8">
    <mergeCell ref="A13:AF13"/>
    <mergeCell ref="B3:D3"/>
    <mergeCell ref="E3:I3"/>
    <mergeCell ref="J3:M3"/>
    <mergeCell ref="C4:D4"/>
    <mergeCell ref="H4:I4"/>
    <mergeCell ref="L4:M4"/>
    <mergeCell ref="A8:A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339B-9CEB-49E7-B582-445D3BF146B2}">
  <dimension ref="A1:AG13"/>
  <sheetViews>
    <sheetView workbookViewId="0"/>
  </sheetViews>
  <sheetFormatPr baseColWidth="10" defaultColWidth="11.44140625" defaultRowHeight="15" x14ac:dyDescent="0.35"/>
  <cols>
    <col min="1" max="1" width="38.44140625" style="6" customWidth="1"/>
    <col min="2" max="2" width="18.5546875" style="6" customWidth="1"/>
    <col min="3" max="3" width="11.88671875" style="6" customWidth="1"/>
    <col min="4" max="5" width="11.44140625" style="6"/>
    <col min="6" max="6" width="2.5546875" style="6" customWidth="1"/>
    <col min="7" max="7" width="1.6640625" style="6" customWidth="1"/>
    <col min="8" max="10" width="11.44140625" style="6"/>
    <col min="11" max="11" width="2.109375" style="6" customWidth="1"/>
    <col min="12" max="12" width="2.33203125" style="6" customWidth="1"/>
    <col min="13" max="16384" width="11.44140625" style="6"/>
  </cols>
  <sheetData>
    <row r="1" spans="1:33" s="34" customFormat="1" ht="15.6" x14ac:dyDescent="0.35">
      <c r="A1" s="31" t="s">
        <v>34</v>
      </c>
      <c r="B1" s="32"/>
      <c r="C1" s="32"/>
      <c r="D1" s="5"/>
      <c r="E1" s="5"/>
      <c r="F1" s="5"/>
      <c r="G1" s="33"/>
      <c r="H1" s="33"/>
      <c r="I1" s="33"/>
      <c r="J1" s="33"/>
      <c r="K1" s="33"/>
      <c r="L1" s="33"/>
      <c r="M1" s="5"/>
      <c r="N1" s="33"/>
      <c r="O1" s="33"/>
      <c r="P1" s="33"/>
      <c r="Q1" s="33"/>
      <c r="R1" s="33"/>
      <c r="S1" s="33"/>
      <c r="T1" s="33"/>
      <c r="U1" s="33"/>
      <c r="V1" s="33"/>
      <c r="W1" s="33"/>
      <c r="X1" s="33"/>
      <c r="Y1" s="33"/>
      <c r="Z1" s="33"/>
      <c r="AA1" s="33"/>
      <c r="AB1" s="33"/>
      <c r="AC1" s="33"/>
      <c r="AD1" s="33"/>
      <c r="AE1" s="33"/>
      <c r="AF1" s="33"/>
    </row>
    <row r="2" spans="1:33" ht="16.2" customHeight="1" x14ac:dyDescent="0.35">
      <c r="A2" s="15"/>
      <c r="B2" s="15"/>
      <c r="C2" s="15"/>
      <c r="D2" s="15"/>
      <c r="E2" s="14"/>
      <c r="F2" s="14"/>
      <c r="G2" s="14"/>
      <c r="H2" s="14"/>
      <c r="I2" s="14"/>
      <c r="J2" s="14"/>
      <c r="K2" s="14"/>
      <c r="L2" s="14"/>
      <c r="M2" s="14"/>
      <c r="N2" s="15"/>
      <c r="O2" s="14"/>
      <c r="P2" s="14"/>
    </row>
    <row r="3" spans="1:33" x14ac:dyDescent="0.35">
      <c r="A3" s="9"/>
      <c r="B3" s="43" t="s">
        <v>3</v>
      </c>
      <c r="C3" s="43"/>
      <c r="D3" s="43"/>
      <c r="E3" s="43" t="s">
        <v>14</v>
      </c>
      <c r="F3" s="43"/>
      <c r="G3" s="43"/>
      <c r="H3" s="43"/>
      <c r="I3" s="43"/>
      <c r="J3" s="43" t="s">
        <v>15</v>
      </c>
      <c r="K3" s="43"/>
      <c r="L3" s="43"/>
      <c r="M3" s="43"/>
      <c r="N3" s="43"/>
      <c r="O3" s="17" t="s">
        <v>16</v>
      </c>
      <c r="P3" s="17"/>
    </row>
    <row r="4" spans="1:33" ht="51.6" customHeight="1" x14ac:dyDescent="0.35">
      <c r="A4" s="18"/>
      <c r="B4" s="19" t="s">
        <v>13</v>
      </c>
      <c r="C4" s="44" t="s">
        <v>4</v>
      </c>
      <c r="D4" s="44"/>
      <c r="E4" s="19" t="s">
        <v>13</v>
      </c>
      <c r="F4" s="19"/>
      <c r="G4" s="19"/>
      <c r="H4" s="44" t="s">
        <v>4</v>
      </c>
      <c r="I4" s="44"/>
      <c r="J4" s="19" t="s">
        <v>13</v>
      </c>
      <c r="K4" s="19"/>
      <c r="L4" s="19"/>
      <c r="M4" s="44" t="s">
        <v>4</v>
      </c>
      <c r="N4" s="44"/>
      <c r="O4" s="41" t="s">
        <v>23</v>
      </c>
      <c r="P4" s="20"/>
    </row>
    <row r="5" spans="1:33" x14ac:dyDescent="0.35">
      <c r="A5" s="39" t="s">
        <v>18</v>
      </c>
      <c r="B5" s="28">
        <v>1005.7184480583292</v>
      </c>
      <c r="C5" s="28">
        <v>978.22538646441762</v>
      </c>
      <c r="D5" s="14">
        <v>1033.2115096522407</v>
      </c>
      <c r="E5" s="28">
        <v>916.00319688504533</v>
      </c>
      <c r="F5" s="28"/>
      <c r="G5" s="29" t="s">
        <v>0</v>
      </c>
      <c r="H5" s="28">
        <v>889.1481991133104</v>
      </c>
      <c r="I5" s="14">
        <v>942.85819465678026</v>
      </c>
      <c r="J5" s="28">
        <v>1089.8729819096732</v>
      </c>
      <c r="K5" s="28"/>
      <c r="L5" s="29" t="s">
        <v>0</v>
      </c>
      <c r="M5" s="28">
        <v>1047.5691214057317</v>
      </c>
      <c r="N5" s="14">
        <v>1132.1768424136146</v>
      </c>
      <c r="O5" s="14">
        <f>E5-J5</f>
        <v>-173.86978502462784</v>
      </c>
      <c r="P5" s="35" t="s">
        <v>22</v>
      </c>
    </row>
    <row r="6" spans="1:33" x14ac:dyDescent="0.35">
      <c r="A6" s="39" t="s">
        <v>19</v>
      </c>
      <c r="B6" s="14">
        <v>1185.3392028227634</v>
      </c>
      <c r="C6" s="14">
        <v>1170.4658645110837</v>
      </c>
      <c r="D6" s="14">
        <v>1200.212541134443</v>
      </c>
      <c r="E6" s="14">
        <v>1065.7789349790467</v>
      </c>
      <c r="F6" s="14"/>
      <c r="G6" s="29" t="s">
        <v>0</v>
      </c>
      <c r="H6" s="14">
        <v>1048.524509333836</v>
      </c>
      <c r="I6" s="14">
        <v>1083.0333606242573</v>
      </c>
      <c r="J6" s="14">
        <v>1299.416115060819</v>
      </c>
      <c r="K6" s="14"/>
      <c r="L6" s="28" t="s">
        <v>0</v>
      </c>
      <c r="M6" s="14">
        <v>1279.6934152959386</v>
      </c>
      <c r="N6" s="14">
        <v>1319.1388148256995</v>
      </c>
      <c r="O6" s="14">
        <f>E6-J6</f>
        <v>-233.63718008177239</v>
      </c>
      <c r="P6" s="35" t="s">
        <v>22</v>
      </c>
    </row>
    <row r="7" spans="1:33" x14ac:dyDescent="0.35">
      <c r="B7" s="14"/>
      <c r="C7" s="14"/>
      <c r="D7" s="14"/>
      <c r="E7" s="14"/>
      <c r="F7" s="14"/>
      <c r="G7" s="14"/>
      <c r="H7" s="14"/>
      <c r="I7" s="14"/>
      <c r="J7" s="14"/>
      <c r="K7" s="14"/>
      <c r="L7" s="28"/>
      <c r="M7" s="14"/>
      <c r="N7" s="14"/>
      <c r="O7" s="14"/>
    </row>
    <row r="8" spans="1:33" s="34" customFormat="1" x14ac:dyDescent="0.3">
      <c r="A8" s="46" t="s">
        <v>2</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row>
    <row r="9" spans="1:33" s="34" customFormat="1" ht="14.4" x14ac:dyDescent="0.3">
      <c r="A9" s="7" t="s">
        <v>10</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row>
    <row r="10" spans="1:33" s="24" customFormat="1" ht="14.4" x14ac:dyDescent="0.3">
      <c r="A10" s="7" t="s">
        <v>30</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3" s="24" customFormat="1" ht="14.4" x14ac:dyDescent="0.3">
      <c r="A11" s="7" t="s">
        <v>11</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3" s="34" customFormat="1" ht="14.4" x14ac:dyDescent="0.3">
      <c r="A12" s="8" t="s">
        <v>9</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row>
    <row r="13" spans="1:33" customFormat="1" ht="14.4" x14ac:dyDescent="0.3">
      <c r="A13" s="42" t="s">
        <v>12</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row>
  </sheetData>
  <mergeCells count="8">
    <mergeCell ref="A8:AG8"/>
    <mergeCell ref="A13:AF13"/>
    <mergeCell ref="B3:D3"/>
    <mergeCell ref="E3:I3"/>
    <mergeCell ref="J3:N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vt:lpstr>
      <vt:lpstr>Jeunes</vt:lpstr>
      <vt:lpstr>Personnes aînées</vt:lpstr>
      <vt:lpstr>Personnes immigrantes</vt:lpstr>
      <vt:lpstr>Minorités visibles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2025-02-07T15:56:34Z</dcterms:modified>
</cp:coreProperties>
</file>