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inf_120h\BDSO pilotage\Avis de transfert\Vitrine Égalité\3-Revenu et rémunération_MAJ int 13 fev\Indic_3_6_Salaire min\Groupe population\Fichier de téléchargement\"/>
    </mc:Choice>
  </mc:AlternateContent>
  <xr:revisionPtr revIDLastSave="0" documentId="13_ncr:1_{9C81B537-701A-4F95-885D-475DBC327B80}" xr6:coauthVersionLast="47" xr6:coauthVersionMax="47" xr10:uidLastSave="{00000000-0000-0000-0000-000000000000}"/>
  <bookViews>
    <workbookView xWindow="28680" yWindow="-120" windowWidth="29040" windowHeight="15720" xr2:uid="{00000000-000D-0000-FFFF-FFFF00000000}"/>
  </bookViews>
  <sheets>
    <sheet name="Informations" sheetId="7" r:id="rId1"/>
    <sheet name="Jeunes" sheetId="1" r:id="rId2"/>
    <sheet name="Personnes aînées" sheetId="2" r:id="rId3"/>
    <sheet name="Personnes immigrantes" sheetId="3" r:id="rId4"/>
    <sheet name="Minorités visible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0" l="1"/>
  <c r="O5" i="10"/>
  <c r="O6" i="3"/>
  <c r="O5" i="3"/>
  <c r="O6" i="2"/>
  <c r="O5" i="2"/>
  <c r="O6" i="1"/>
  <c r="O5" i="1"/>
</calcChain>
</file>

<file path=xl/sharedStrings.xml><?xml version="1.0" encoding="utf-8"?>
<sst xmlns="http://schemas.openxmlformats.org/spreadsheetml/2006/main" count="109" uniqueCount="38">
  <si>
    <t>a</t>
  </si>
  <si>
    <t>Institut de la statistique du Québec</t>
  </si>
  <si>
    <t>Notes</t>
  </si>
  <si>
    <t xml:space="preserve">Total </t>
  </si>
  <si>
    <t>Intervalle de confiance (IC)  IC 95%</t>
  </si>
  <si>
    <t>Personnes immigrantes</t>
  </si>
  <si>
    <t>Personnes non immigrantes</t>
  </si>
  <si>
    <t>Vitrine statistique sur l'égalité entre les femmes et les hommes (quebec.ca)</t>
  </si>
  <si>
    <t>URL:</t>
  </si>
  <si>
    <t>Personnes de 15 à 29 ans</t>
  </si>
  <si>
    <t>Personnes de 30 ans et plus</t>
  </si>
  <si>
    <t>Source</t>
  </si>
  <si>
    <t>† : Différence significative entre les femmes et les hommes au seuil de 95 %.</t>
  </si>
  <si>
    <t>Toutes les estimations ont un bon degré de précision (coefficient de variation inférieur à 15 %).</t>
  </si>
  <si>
    <r>
      <t xml:space="preserve">Statistique Canada, </t>
    </r>
    <r>
      <rPr>
        <i/>
        <sz val="9"/>
        <rFont val="Open Sans"/>
        <family val="2"/>
      </rPr>
      <t xml:space="preserve">Enquête sur la population active, 2023. </t>
    </r>
    <r>
      <rPr>
        <sz val="9"/>
        <rFont val="Open Sans"/>
        <family val="2"/>
      </rPr>
      <t>Adaptation par l’Institut de la statistique du Québec.</t>
    </r>
  </si>
  <si>
    <t>Femmes</t>
  </si>
  <si>
    <t>Hommes</t>
  </si>
  <si>
    <t>Écart F-H</t>
  </si>
  <si>
    <t>† </t>
  </si>
  <si>
    <t>Personnes issues de minorités visibles</t>
  </si>
  <si>
    <t>Personnes non issues de minorités visibles</t>
  </si>
  <si>
    <t>Indicateur : Personnes salariées rémunérées au taux du salaire minimum</t>
  </si>
  <si>
    <t>https://statistique.quebec.ca/vitrine/egalite/dimensions-egalite/revenu/personnes-salariees-remunerees-taux-salaire-minimum/onglet=groupes-population</t>
  </si>
  <si>
    <t>%</t>
  </si>
  <si>
    <t xml:space="preserve">Répartition des personnes salariées rémunérées au taux du salaire minimum, selon le groupe d’âge et le sexe, Québec, 2023 </t>
  </si>
  <si>
    <t>p. de %</t>
  </si>
  <si>
    <t>Répartition des personnes salariées rémunérées au taux du salaire minimum, selon le statut d’immigration et le sexe, Québec, 2023</t>
  </si>
  <si>
    <t>Répartition des personnes salariées rémunérées au taux du salaire minimum, selon l’appartenance ou non à une minorité visible et le genre², Québec, 2023</t>
  </si>
  <si>
    <t>*</t>
  </si>
  <si>
    <t xml:space="preserve">* : Coefficient de variation entre 15 % et 25 %; interpréter avec prudence. </t>
  </si>
  <si>
    <t>†</t>
  </si>
  <si>
    <t xml:space="preserve">a : Pour une variable donnée, le même exposant exprime une différence significative entre les personnes de différents groupes d'âge, au seuil de 0,05. </t>
  </si>
  <si>
    <t xml:space="preserve">a : Pour une variable donnée, le même exposant exprime une différence significative entre les personnes issues de minorités visibles et celles non issues de minorités visibles, au seuil de 0,05. </t>
  </si>
  <si>
    <t>15-64 ans</t>
  </si>
  <si>
    <t>65 ans et plus</t>
  </si>
  <si>
    <t>Dernière mise à jour : 13 février 2025</t>
  </si>
  <si>
    <t>Thème : Revenu et rémunération</t>
  </si>
  <si>
    <t>Sujet : Salaire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</si>
</sst>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i/>
      <sz val="9"/>
      <name val="Open Sans"/>
      <family val="2"/>
    </font>
    <font>
      <b/>
      <sz val="10"/>
      <name val="Open Sans"/>
      <family val="2"/>
    </font>
    <font>
      <i/>
      <strike/>
      <sz val="10"/>
      <name val="Open Sans"/>
      <family val="2"/>
    </font>
    <font>
      <strike/>
      <sz val="10"/>
      <name val="Open Sans"/>
      <family val="2"/>
    </font>
    <font>
      <sz val="11"/>
      <name val="Calibri"/>
      <family val="2"/>
      <scheme val="minor"/>
    </font>
    <font>
      <b/>
      <sz val="11"/>
      <name val="Open Sans"/>
      <family val="2"/>
    </font>
    <font>
      <b/>
      <sz val="10"/>
      <color rgb="FF223654"/>
      <name val="Open Sans"/>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49">
    <xf numFmtId="0" fontId="0" fillId="0" borderId="0" xfId="0"/>
    <xf numFmtId="0" fontId="3" fillId="0" borderId="0" xfId="0" applyFont="1"/>
    <xf numFmtId="0" fontId="4" fillId="0" borderId="0" xfId="2" applyFont="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8" fillId="2" borderId="0" xfId="0" applyFont="1" applyFill="1" applyAlignment="1">
      <alignment horizontal="left" vertical="top"/>
    </xf>
    <xf numFmtId="0" fontId="9" fillId="2" borderId="0" xfId="0" applyFont="1" applyFill="1" applyAlignment="1">
      <alignment horizontal="left" vertical="top" wrapText="1"/>
    </xf>
    <xf numFmtId="0" fontId="5" fillId="3" borderId="0" xfId="0" applyFont="1" applyFill="1" applyAlignment="1">
      <alignment vertical="center"/>
    </xf>
    <xf numFmtId="3" fontId="11" fillId="2" borderId="0" xfId="0" applyNumberFormat="1" applyFont="1" applyFill="1" applyAlignment="1">
      <alignment vertical="center"/>
    </xf>
    <xf numFmtId="0" fontId="8" fillId="2" borderId="0" xfId="0" applyFont="1" applyFill="1" applyAlignment="1">
      <alignment horizontal="left" vertical="top" wrapText="1"/>
    </xf>
    <xf numFmtId="0" fontId="11" fillId="2" borderId="0" xfId="0" applyFont="1" applyFill="1"/>
    <xf numFmtId="0" fontId="12" fillId="2" borderId="0" xfId="0" applyFont="1" applyFill="1"/>
    <xf numFmtId="2" fontId="5" fillId="2" borderId="0" xfId="0" applyNumberFormat="1" applyFont="1" applyFill="1"/>
    <xf numFmtId="49" fontId="13"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0" fontId="5" fillId="3" borderId="1" xfId="0" applyFont="1" applyFill="1" applyBorder="1"/>
    <xf numFmtId="0" fontId="5" fillId="2" borderId="0" xfId="0" applyFont="1" applyFill="1" applyAlignment="1">
      <alignment horizontal="left" vertical="center"/>
    </xf>
    <xf numFmtId="0" fontId="14" fillId="2" borderId="0" xfId="0" applyFont="1" applyFill="1"/>
    <xf numFmtId="2" fontId="5" fillId="2" borderId="0" xfId="0" applyNumberFormat="1" applyFont="1" applyFill="1" applyAlignment="1">
      <alignment horizontal="right"/>
    </xf>
    <xf numFmtId="0" fontId="15" fillId="2" borderId="0" xfId="0" applyFont="1" applyFill="1"/>
    <xf numFmtId="0" fontId="16" fillId="2" borderId="0" xfId="0" applyFont="1" applyFill="1"/>
    <xf numFmtId="0" fontId="1" fillId="2" borderId="0" xfId="0" applyFont="1" applyFill="1"/>
    <xf numFmtId="0" fontId="0" fillId="2" borderId="0" xfId="0" applyFill="1"/>
    <xf numFmtId="0" fontId="1" fillId="2" borderId="0" xfId="0" applyFont="1" applyFill="1" applyAlignment="1">
      <alignment horizontal="center"/>
    </xf>
    <xf numFmtId="0" fontId="14" fillId="0" borderId="0" xfId="0" applyFont="1"/>
    <xf numFmtId="0" fontId="11" fillId="0" borderId="0" xfId="0" applyFont="1"/>
    <xf numFmtId="0" fontId="17" fillId="0" borderId="0" xfId="0" applyFont="1"/>
    <xf numFmtId="164" fontId="5" fillId="2" borderId="0" xfId="0" applyNumberFormat="1" applyFont="1" applyFill="1" applyAlignment="1">
      <alignment horizontal="left"/>
    </xf>
    <xf numFmtId="0" fontId="2" fillId="0" borderId="0" xfId="1"/>
    <xf numFmtId="2" fontId="5" fillId="3" borderId="1" xfId="0" applyNumberFormat="1" applyFont="1" applyFill="1" applyBorder="1" applyAlignment="1">
      <alignment horizontal="center"/>
    </xf>
    <xf numFmtId="164" fontId="5" fillId="2" borderId="0" xfId="4" applyNumberFormat="1" applyFont="1" applyFill="1" applyAlignment="1">
      <alignment horizontal="right"/>
    </xf>
    <xf numFmtId="164" fontId="5" fillId="2" borderId="0" xfId="0" applyNumberFormat="1" applyFont="1" applyFill="1" applyAlignment="1">
      <alignment horizontal="center" vertical="center"/>
    </xf>
    <xf numFmtId="164" fontId="5" fillId="2" borderId="0" xfId="0" applyNumberFormat="1" applyFont="1" applyFill="1" applyAlignment="1">
      <alignment horizontal="right"/>
    </xf>
    <xf numFmtId="164" fontId="1" fillId="2" borderId="0" xfId="0" applyNumberFormat="1" applyFont="1" applyFill="1" applyAlignment="1">
      <alignment horizontal="right"/>
    </xf>
    <xf numFmtId="164" fontId="5" fillId="0" borderId="0" xfId="0" applyNumberFormat="1" applyFont="1"/>
    <xf numFmtId="164" fontId="1" fillId="2" borderId="0" xfId="0" applyNumberFormat="1" applyFont="1" applyFill="1" applyAlignment="1">
      <alignment horizontal="center"/>
    </xf>
    <xf numFmtId="164" fontId="0" fillId="0" borderId="0" xfId="0" applyNumberFormat="1"/>
    <xf numFmtId="0" fontId="8"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17143</xdr:rowOff>
    </xdr:from>
    <xdr:to>
      <xdr:col>12</xdr:col>
      <xdr:colOff>485774</xdr:colOff>
      <xdr:row>49</xdr:row>
      <xdr:rowOff>104775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731643"/>
          <a:ext cx="9881235" cy="7545707"/>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r>
            <a:rPr lang="fr-CA" sz="1100" b="0" i="0">
              <a:solidFill>
                <a:schemeClr val="dk1"/>
              </a:solidFill>
              <a:effectLst/>
              <a:latin typeface="+mn-lt"/>
              <a:ea typeface="+mn-ea"/>
              <a:cs typeface="+mn-cs"/>
            </a:rPr>
            <a:t>Les personnes salariées rémunérées au taux du salaire minimum se rapportent aux personnes qui occupent un emploi rémunéré au taux du salaire minimum régulier ou à un taux inférieur, par exemple au taux du salaire minimum des personnes touchant un pourboire.</a:t>
          </a:r>
          <a:endParaRPr lang="fr-CA" sz="1100" b="1">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des personnes salariées de 15 ans et plus. Ne comprend pas les travailleuses et travailleurs autonomes.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Personnes qui ont ou ont déjà eu le statut d’immigrant reçu ou d’immigrante reçue ou celui de résident permanent ou de résidente permanente. Il s’agit des personnes à qui les autorités de l’immigration ont accordé le droit de résider au Canada en permanence. Les personnes qui ont obtenu la citoyenneté canadienne par naturalisation sont comprises.</a:t>
          </a:r>
        </a:p>
        <a:p>
          <a:endParaRPr lang="fr-CA" sz="1100" b="1" u="none">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 </a:t>
          </a:r>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Selon la Loi sur l’équité en matière d’emploi,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l’Enquête sur la population active (EPA) de 2023, menée par Statistique Canada.</a:t>
          </a: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Aucun résultat ne peut être produit pour les personnes de minorités sexuelles et de genre, celles ayant une incapacité ainsi que celles s’identifiant aux peuples autochtones du Canada.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a:t>
          </a:r>
        </a:p>
        <a:p>
          <a:endParaRPr lang="fr-CA" sz="1100">
            <a:solidFill>
              <a:schemeClr val="dk1"/>
            </a:solidFill>
            <a:effectLst/>
            <a:latin typeface="+mn-lt"/>
            <a:ea typeface="+mn-ea"/>
            <a:cs typeface="+mn-cs"/>
          </a:endParaRP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revenu/personnes-salariees-remunerees-taux-salaire-minimum/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1</v>
      </c>
      <c r="B1" s="1"/>
      <c r="C1" s="1"/>
      <c r="D1" s="1"/>
      <c r="E1" s="1"/>
      <c r="F1" s="1"/>
      <c r="G1" s="1"/>
      <c r="H1" s="1"/>
      <c r="I1" s="1"/>
      <c r="J1" s="1"/>
    </row>
    <row r="2" spans="1:10" ht="15" x14ac:dyDescent="0.35">
      <c r="A2" s="4" t="s">
        <v>7</v>
      </c>
      <c r="B2" s="1"/>
      <c r="C2" s="1"/>
      <c r="D2" s="1"/>
      <c r="E2" s="1"/>
      <c r="F2" s="1"/>
      <c r="G2" s="1"/>
      <c r="H2" s="1"/>
      <c r="I2" s="1"/>
      <c r="J2" s="1"/>
    </row>
    <row r="3" spans="1:10" s="33" customFormat="1" ht="15" x14ac:dyDescent="0.35">
      <c r="A3" s="32" t="s">
        <v>21</v>
      </c>
      <c r="B3" s="32"/>
      <c r="C3" s="32"/>
      <c r="D3" s="32"/>
      <c r="E3" s="32"/>
      <c r="F3" s="32"/>
      <c r="G3" s="32"/>
      <c r="H3" s="32"/>
      <c r="I3" s="32"/>
      <c r="J3" s="32"/>
    </row>
    <row r="4" spans="1:10" ht="15" x14ac:dyDescent="0.35">
      <c r="A4" s="1" t="s">
        <v>36</v>
      </c>
      <c r="B4" s="1"/>
      <c r="C4" s="1"/>
      <c r="D4" s="1"/>
      <c r="E4" s="1"/>
      <c r="F4" s="1"/>
      <c r="G4" s="1"/>
      <c r="H4" s="1"/>
      <c r="I4" s="1"/>
      <c r="J4" s="1"/>
    </row>
    <row r="5" spans="1:10" ht="15" x14ac:dyDescent="0.35">
      <c r="A5" s="1" t="s">
        <v>37</v>
      </c>
      <c r="B5" s="1"/>
      <c r="C5" s="1"/>
      <c r="D5" s="1"/>
      <c r="E5" s="1"/>
      <c r="F5" s="1"/>
      <c r="G5" s="1"/>
      <c r="H5" s="1"/>
      <c r="I5" s="1"/>
      <c r="J5" s="1"/>
    </row>
    <row r="6" spans="1:10" ht="15" x14ac:dyDescent="0.35">
      <c r="A6" s="1"/>
      <c r="B6" s="1"/>
      <c r="C6" s="1"/>
      <c r="D6" s="1"/>
      <c r="E6" s="1"/>
      <c r="F6" s="1"/>
      <c r="G6" s="1"/>
      <c r="H6" s="1"/>
      <c r="I6" s="1"/>
      <c r="J6" s="1"/>
    </row>
    <row r="7" spans="1:10" s="31" customFormat="1" ht="15" x14ac:dyDescent="0.35">
      <c r="A7" s="3" t="s">
        <v>8</v>
      </c>
      <c r="B7" s="35" t="s">
        <v>22</v>
      </c>
      <c r="C7" s="3"/>
      <c r="D7" s="3"/>
      <c r="E7" s="3"/>
      <c r="F7" s="3"/>
      <c r="G7" s="3"/>
      <c r="H7" s="3"/>
      <c r="I7" s="3"/>
      <c r="J7" s="3"/>
    </row>
    <row r="8" spans="1:10" ht="15" x14ac:dyDescent="0.35">
      <c r="A8" s="3" t="s">
        <v>35</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2.109375" style="6" customWidth="1"/>
    <col min="7" max="7" width="1.6640625" style="6" customWidth="1"/>
    <col min="8" max="10" width="11.44140625" style="6"/>
    <col min="11" max="11" width="2.6640625" style="6" customWidth="1"/>
    <col min="12" max="12" width="2.88671875" style="6" customWidth="1"/>
    <col min="13" max="16384" width="11.44140625" style="6"/>
  </cols>
  <sheetData>
    <row r="1" spans="1:33" x14ac:dyDescent="0.35">
      <c r="A1" s="12" t="s">
        <v>24</v>
      </c>
      <c r="B1" s="13"/>
      <c r="C1" s="13"/>
      <c r="D1" s="13"/>
      <c r="E1" s="14"/>
      <c r="F1" s="14"/>
      <c r="G1" s="14"/>
      <c r="H1" s="14"/>
      <c r="I1" s="14"/>
      <c r="J1" s="14"/>
      <c r="K1" s="14"/>
      <c r="L1" s="14"/>
      <c r="M1" s="14"/>
      <c r="N1" s="13"/>
      <c r="O1" s="14"/>
      <c r="P1" s="14"/>
    </row>
    <row r="2" spans="1:33" x14ac:dyDescent="0.35">
      <c r="A2" s="15"/>
      <c r="B2" s="15"/>
      <c r="C2" s="15"/>
      <c r="D2" s="15"/>
      <c r="E2" s="14"/>
      <c r="F2" s="14"/>
      <c r="G2" s="14"/>
      <c r="H2" s="14"/>
      <c r="I2" s="14"/>
      <c r="J2" s="14"/>
      <c r="K2" s="14"/>
      <c r="L2" s="14"/>
      <c r="M2" s="14"/>
      <c r="N2" s="15"/>
      <c r="O2" s="14"/>
      <c r="P2" s="14"/>
    </row>
    <row r="3" spans="1:33" ht="26.4" customHeight="1" x14ac:dyDescent="0.35">
      <c r="A3" s="16"/>
      <c r="B3" s="45" t="s">
        <v>3</v>
      </c>
      <c r="C3" s="45"/>
      <c r="D3" s="45"/>
      <c r="E3" s="45" t="s">
        <v>15</v>
      </c>
      <c r="F3" s="45"/>
      <c r="G3" s="45"/>
      <c r="H3" s="45"/>
      <c r="I3" s="45"/>
      <c r="J3" s="45" t="s">
        <v>16</v>
      </c>
      <c r="K3" s="45"/>
      <c r="L3" s="45"/>
      <c r="M3" s="45"/>
      <c r="N3" s="45"/>
      <c r="O3" s="17" t="s">
        <v>17</v>
      </c>
      <c r="P3" s="17"/>
    </row>
    <row r="4" spans="1:33" ht="45.6" customHeight="1" x14ac:dyDescent="0.35">
      <c r="A4" s="18"/>
      <c r="B4" s="19" t="s">
        <v>23</v>
      </c>
      <c r="C4" s="46" t="s">
        <v>4</v>
      </c>
      <c r="D4" s="46"/>
      <c r="E4" s="19" t="s">
        <v>23</v>
      </c>
      <c r="F4" s="19"/>
      <c r="G4" s="19"/>
      <c r="H4" s="46" t="s">
        <v>4</v>
      </c>
      <c r="I4" s="46"/>
      <c r="J4" s="19" t="s">
        <v>23</v>
      </c>
      <c r="K4" s="19"/>
      <c r="L4" s="19"/>
      <c r="M4" s="46" t="s">
        <v>4</v>
      </c>
      <c r="N4" s="46"/>
      <c r="O4" s="20" t="s">
        <v>25</v>
      </c>
      <c r="P4" s="20"/>
    </row>
    <row r="5" spans="1:33" x14ac:dyDescent="0.35">
      <c r="A5" s="6" t="s">
        <v>9</v>
      </c>
      <c r="B5" s="37">
        <v>11.271811992261615</v>
      </c>
      <c r="C5" s="21">
        <v>10.46928819285746</v>
      </c>
      <c r="D5" s="21">
        <v>12.127520345043047</v>
      </c>
      <c r="E5" s="37">
        <v>11.881977395687461</v>
      </c>
      <c r="F5" s="37"/>
      <c r="G5" s="21" t="s">
        <v>0</v>
      </c>
      <c r="H5" s="21">
        <v>10.781915589417643</v>
      </c>
      <c r="I5" s="21">
        <v>13.077824687473994</v>
      </c>
      <c r="J5" s="37">
        <v>10.667325308689541</v>
      </c>
      <c r="K5" s="37"/>
      <c r="L5" s="34" t="s">
        <v>0</v>
      </c>
      <c r="M5" s="21">
        <v>9.5242549822819864</v>
      </c>
      <c r="N5" s="21">
        <v>11.929494652218098</v>
      </c>
      <c r="O5" s="21">
        <f>E5-J5</f>
        <v>1.2146520869979192</v>
      </c>
      <c r="P5" s="38"/>
    </row>
    <row r="6" spans="1:33" x14ac:dyDescent="0.35">
      <c r="A6" s="6" t="s">
        <v>10</v>
      </c>
      <c r="B6" s="37">
        <v>2.090458246163919</v>
      </c>
      <c r="C6" s="21">
        <v>1.8746329793490784</v>
      </c>
      <c r="D6" s="21">
        <v>2.3305411826601135</v>
      </c>
      <c r="E6" s="37">
        <v>2.6325831749937207</v>
      </c>
      <c r="F6" s="37"/>
      <c r="G6" s="21" t="s">
        <v>0</v>
      </c>
      <c r="H6" s="21">
        <v>2.279135508722999</v>
      </c>
      <c r="I6" s="21">
        <v>3.0391387199365205</v>
      </c>
      <c r="J6" s="37">
        <v>1.5824402245294003</v>
      </c>
      <c r="K6" s="37"/>
      <c r="L6" s="21" t="s">
        <v>0</v>
      </c>
      <c r="M6" s="21">
        <v>1.3368997570211623</v>
      </c>
      <c r="N6" s="21">
        <v>1.8722219009152292</v>
      </c>
      <c r="O6" s="21">
        <f>E6-J6</f>
        <v>1.0501429504643205</v>
      </c>
      <c r="P6" s="38" t="s">
        <v>18</v>
      </c>
    </row>
    <row r="8" spans="1:33" customFormat="1" ht="14.4" x14ac:dyDescent="0.3">
      <c r="A8" s="47" t="s">
        <v>2</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3" customFormat="1" ht="14.4" x14ac:dyDescent="0.3">
      <c r="A9" s="7" t="s">
        <v>12</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31</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11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4" t="s">
        <v>14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sheetData>
  <mergeCells count="8">
    <mergeCell ref="A13:AG13"/>
    <mergeCell ref="B3:D3"/>
    <mergeCell ref="E3:I3"/>
    <mergeCell ref="J3:N3"/>
    <mergeCell ref="C4:D4"/>
    <mergeCell ref="H4:I4"/>
    <mergeCell ref="M4:N4"/>
    <mergeCell ref="A8:A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4" width="11.44140625" style="6"/>
    <col min="5" max="5" width="11.44140625" style="6" customWidth="1"/>
    <col min="6" max="6" width="3.33203125" style="6" customWidth="1"/>
    <col min="7" max="7" width="4" style="6" customWidth="1"/>
    <col min="8" max="10" width="11.44140625" style="6"/>
    <col min="11" max="11" width="2.44140625" style="6" customWidth="1"/>
    <col min="12" max="12" width="3.21875" style="6" customWidth="1"/>
    <col min="13" max="16384" width="11.44140625" style="6"/>
  </cols>
  <sheetData>
    <row r="1" spans="1:33" x14ac:dyDescent="0.35">
      <c r="A1" s="12" t="s">
        <v>24</v>
      </c>
      <c r="B1" s="13"/>
      <c r="C1" s="13"/>
      <c r="D1" s="13"/>
      <c r="E1" s="14"/>
      <c r="F1" s="14"/>
      <c r="G1" s="14"/>
      <c r="H1" s="14"/>
      <c r="I1" s="14"/>
      <c r="J1" s="14"/>
      <c r="K1" s="14"/>
      <c r="L1" s="14"/>
      <c r="M1" s="14"/>
      <c r="N1" s="13"/>
      <c r="O1" s="14"/>
      <c r="P1" s="14"/>
    </row>
    <row r="2" spans="1:33" ht="19.95" customHeight="1" x14ac:dyDescent="0.35">
      <c r="A2" s="15"/>
      <c r="B2" s="15"/>
      <c r="C2" s="15"/>
      <c r="D2" s="15"/>
      <c r="E2" s="14"/>
      <c r="F2" s="14"/>
      <c r="G2" s="14"/>
      <c r="H2" s="14"/>
      <c r="I2" s="14"/>
      <c r="J2" s="14"/>
      <c r="K2" s="14"/>
      <c r="L2" s="14"/>
      <c r="M2" s="14"/>
      <c r="N2" s="15"/>
      <c r="O2" s="14"/>
      <c r="P2" s="14"/>
    </row>
    <row r="3" spans="1:33" x14ac:dyDescent="0.35">
      <c r="A3" s="16"/>
      <c r="B3" s="45" t="s">
        <v>3</v>
      </c>
      <c r="C3" s="45"/>
      <c r="D3" s="45"/>
      <c r="E3" s="22" t="s">
        <v>15</v>
      </c>
      <c r="F3" s="22"/>
      <c r="G3" s="22"/>
      <c r="H3" s="22"/>
      <c r="I3" s="22"/>
      <c r="J3" s="22" t="s">
        <v>16</v>
      </c>
      <c r="K3" s="22"/>
      <c r="L3" s="22"/>
      <c r="M3" s="22"/>
      <c r="N3" s="22"/>
      <c r="O3" s="17" t="s">
        <v>17</v>
      </c>
      <c r="P3" s="17"/>
    </row>
    <row r="4" spans="1:33" ht="31.95" customHeight="1" x14ac:dyDescent="0.35">
      <c r="A4" s="18"/>
      <c r="B4" s="19" t="s">
        <v>23</v>
      </c>
      <c r="C4" s="46" t="s">
        <v>4</v>
      </c>
      <c r="D4" s="46"/>
      <c r="E4" s="19" t="s">
        <v>23</v>
      </c>
      <c r="F4" s="19"/>
      <c r="G4" s="19"/>
      <c r="H4" s="46" t="s">
        <v>4</v>
      </c>
      <c r="I4" s="46"/>
      <c r="J4" s="19" t="s">
        <v>23</v>
      </c>
      <c r="K4" s="19"/>
      <c r="L4" s="19"/>
      <c r="M4" s="46" t="s">
        <v>4</v>
      </c>
      <c r="N4" s="46"/>
      <c r="O4" s="20" t="s">
        <v>25</v>
      </c>
      <c r="P4" s="20"/>
    </row>
    <row r="5" spans="1:33" x14ac:dyDescent="0.35">
      <c r="A5" s="6" t="s">
        <v>33</v>
      </c>
      <c r="B5" s="39">
        <v>4.2799863426406262</v>
      </c>
      <c r="C5" s="39">
        <v>4.0222053314352175</v>
      </c>
      <c r="D5" s="21">
        <v>4.5535045891549348</v>
      </c>
      <c r="E5" s="39">
        <v>4.8110244930442203</v>
      </c>
      <c r="F5" s="39"/>
      <c r="G5" s="40" t="s">
        <v>0</v>
      </c>
      <c r="H5" s="39">
        <v>4.4427448333202442</v>
      </c>
      <c r="I5" s="21">
        <v>5.2081686631714534</v>
      </c>
      <c r="J5" s="39">
        <v>3.7685494718022685</v>
      </c>
      <c r="K5" s="39"/>
      <c r="L5" s="34"/>
      <c r="M5" s="39">
        <v>3.4122654521101117</v>
      </c>
      <c r="N5" s="21">
        <v>4.1604317029070224</v>
      </c>
      <c r="O5" s="21">
        <f>E5-J5</f>
        <v>1.0424750212419518</v>
      </c>
      <c r="P5" s="38" t="s">
        <v>30</v>
      </c>
    </row>
    <row r="6" spans="1:33" x14ac:dyDescent="0.35">
      <c r="A6" s="6" t="s">
        <v>34</v>
      </c>
      <c r="B6" s="21">
        <v>7.9582893412861271</v>
      </c>
      <c r="C6" s="21">
        <v>6.1347611669778503</v>
      </c>
      <c r="D6" s="21">
        <v>10.264578554968425</v>
      </c>
      <c r="E6" s="21">
        <v>11.679337294235415</v>
      </c>
      <c r="F6" s="21" t="s">
        <v>28</v>
      </c>
      <c r="G6" s="40" t="s">
        <v>0</v>
      </c>
      <c r="H6" s="21">
        <v>8.4127892599703369</v>
      </c>
      <c r="I6" s="21">
        <v>15.992756381702478</v>
      </c>
      <c r="J6" s="21">
        <v>5.4261143641229932</v>
      </c>
      <c r="K6" s="41" t="s">
        <v>28</v>
      </c>
      <c r="L6" s="34"/>
      <c r="M6" s="21">
        <v>3.579435779916007</v>
      </c>
      <c r="N6" s="21">
        <v>8.1450383635296326</v>
      </c>
      <c r="O6" s="21">
        <f>E6-J6</f>
        <v>6.2532229301124218</v>
      </c>
      <c r="P6" s="38" t="s">
        <v>30</v>
      </c>
    </row>
    <row r="7" spans="1:33" x14ac:dyDescent="0.35">
      <c r="A7" s="10"/>
    </row>
    <row r="8" spans="1:33" customFormat="1" ht="14.4" x14ac:dyDescent="0.3">
      <c r="A8" s="47" t="s">
        <v>2</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3" customFormat="1" ht="14.4" x14ac:dyDescent="0.3">
      <c r="A9" s="7" t="s">
        <v>12</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31</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customFormat="1" ht="14.4" x14ac:dyDescent="0.3">
      <c r="A11" s="7" t="s">
        <v>29</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11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4" t="s">
        <v>14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sheetData>
  <mergeCells count="6">
    <mergeCell ref="A13:AG13"/>
    <mergeCell ref="B3:D3"/>
    <mergeCell ref="C4:D4"/>
    <mergeCell ref="H4:I4"/>
    <mergeCell ref="M4:N4"/>
    <mergeCell ref="A8:A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2.5546875" style="6" customWidth="1"/>
    <col min="7" max="7" width="1.6640625" style="6" customWidth="1"/>
    <col min="8" max="10" width="11.44140625" style="6"/>
    <col min="11" max="11" width="2.5546875" style="6" customWidth="1"/>
    <col min="12" max="12" width="2.33203125" style="6" customWidth="1"/>
    <col min="13" max="16384" width="11.44140625" style="6"/>
  </cols>
  <sheetData>
    <row r="1" spans="1:33" s="29" customFormat="1" ht="15.6" x14ac:dyDescent="0.35">
      <c r="A1" s="26" t="s">
        <v>26</v>
      </c>
      <c r="B1" s="27"/>
      <c r="C1" s="27"/>
      <c r="D1" s="5"/>
      <c r="E1" s="5"/>
      <c r="F1" s="5"/>
      <c r="G1" s="5"/>
      <c r="H1" s="28"/>
      <c r="I1" s="28"/>
      <c r="J1" s="28"/>
      <c r="K1" s="28"/>
      <c r="L1" s="28"/>
      <c r="M1" s="28"/>
      <c r="N1" s="5"/>
      <c r="O1" s="28"/>
      <c r="P1" s="28"/>
      <c r="Q1" s="28"/>
      <c r="R1" s="28"/>
      <c r="S1" s="28"/>
      <c r="T1" s="28"/>
      <c r="U1" s="28"/>
      <c r="V1" s="28"/>
      <c r="W1" s="28"/>
      <c r="X1" s="28"/>
      <c r="Y1" s="28"/>
      <c r="Z1" s="28"/>
      <c r="AA1" s="28"/>
      <c r="AB1" s="28"/>
      <c r="AC1" s="28"/>
      <c r="AD1" s="28"/>
      <c r="AE1" s="28"/>
      <c r="AF1" s="28"/>
      <c r="AG1" s="28"/>
    </row>
    <row r="2" spans="1:33" ht="16.2" customHeight="1" x14ac:dyDescent="0.35">
      <c r="A2" s="15"/>
      <c r="B2" s="15"/>
      <c r="C2" s="15"/>
      <c r="D2" s="15"/>
      <c r="E2" s="14"/>
      <c r="F2" s="14"/>
      <c r="G2" s="14"/>
      <c r="H2" s="14"/>
      <c r="I2" s="14"/>
      <c r="J2" s="14"/>
      <c r="K2" s="14"/>
      <c r="L2" s="14"/>
      <c r="M2" s="14"/>
      <c r="N2" s="15"/>
      <c r="O2" s="14"/>
      <c r="P2" s="14"/>
    </row>
    <row r="3" spans="1:33" x14ac:dyDescent="0.35">
      <c r="A3" s="9"/>
      <c r="B3" s="45" t="s">
        <v>3</v>
      </c>
      <c r="C3" s="45"/>
      <c r="D3" s="45"/>
      <c r="E3" s="45" t="s">
        <v>15</v>
      </c>
      <c r="F3" s="45"/>
      <c r="G3" s="45"/>
      <c r="H3" s="45"/>
      <c r="I3" s="45"/>
      <c r="J3" s="45" t="s">
        <v>16</v>
      </c>
      <c r="K3" s="45"/>
      <c r="L3" s="45"/>
      <c r="M3" s="45"/>
      <c r="N3" s="45"/>
      <c r="O3" s="17" t="s">
        <v>17</v>
      </c>
      <c r="P3" s="17"/>
    </row>
    <row r="4" spans="1:33" ht="51.6" customHeight="1" x14ac:dyDescent="0.35">
      <c r="A4" s="18"/>
      <c r="B4" s="19" t="s">
        <v>23</v>
      </c>
      <c r="C4" s="46" t="s">
        <v>4</v>
      </c>
      <c r="D4" s="46"/>
      <c r="E4" s="19" t="s">
        <v>23</v>
      </c>
      <c r="F4" s="19"/>
      <c r="G4" s="19"/>
      <c r="H4" s="46" t="s">
        <v>4</v>
      </c>
      <c r="I4" s="46"/>
      <c r="J4" s="19" t="s">
        <v>23</v>
      </c>
      <c r="K4" s="19"/>
      <c r="L4" s="19"/>
      <c r="M4" s="46" t="s">
        <v>4</v>
      </c>
      <c r="N4" s="46"/>
      <c r="O4" s="20" t="s">
        <v>25</v>
      </c>
      <c r="P4" s="20"/>
    </row>
    <row r="5" spans="1:33" x14ac:dyDescent="0.35">
      <c r="A5" s="23" t="s">
        <v>5</v>
      </c>
      <c r="B5" s="39">
        <v>5.0485577516107378</v>
      </c>
      <c r="C5" s="39">
        <v>4.399005792883635</v>
      </c>
      <c r="D5" s="21">
        <v>5.7882147304020002</v>
      </c>
      <c r="E5" s="39">
        <v>6.1919404181107129</v>
      </c>
      <c r="F5" s="39"/>
      <c r="G5" s="40" t="s">
        <v>0</v>
      </c>
      <c r="H5" s="39">
        <v>5.1198558356796946</v>
      </c>
      <c r="I5" s="21">
        <v>7.470840314768437</v>
      </c>
      <c r="J5" s="39">
        <v>3.9658420658642184</v>
      </c>
      <c r="K5" s="39"/>
      <c r="L5" s="40"/>
      <c r="M5" s="39">
        <v>3.2646089575299406</v>
      </c>
      <c r="N5" s="21">
        <v>4.8102091596693795</v>
      </c>
      <c r="O5" s="21">
        <f>E5-J5</f>
        <v>2.2260983522464945</v>
      </c>
      <c r="P5" s="30" t="s">
        <v>30</v>
      </c>
    </row>
    <row r="6" spans="1:33" x14ac:dyDescent="0.35">
      <c r="A6" s="6" t="s">
        <v>6</v>
      </c>
      <c r="B6" s="21">
        <v>4.2415629416089047</v>
      </c>
      <c r="C6" s="21">
        <v>3.9484399341504299</v>
      </c>
      <c r="D6" s="21">
        <v>4.555414677184606</v>
      </c>
      <c r="E6" s="21">
        <v>4.6935961579912728</v>
      </c>
      <c r="F6" s="21"/>
      <c r="G6" s="40" t="s">
        <v>0</v>
      </c>
      <c r="H6" s="21">
        <v>4.2973209224898135</v>
      </c>
      <c r="I6" s="21">
        <v>5.1244570300858712</v>
      </c>
      <c r="J6" s="21">
        <v>3.805726258987018</v>
      </c>
      <c r="K6" s="21"/>
      <c r="L6" s="39"/>
      <c r="M6" s="21">
        <v>3.4074027739562647</v>
      </c>
      <c r="N6" s="21">
        <v>4.2485654578360563</v>
      </c>
      <c r="O6" s="21">
        <f>E6-J6</f>
        <v>0.88786989900425484</v>
      </c>
      <c r="P6" s="30" t="s">
        <v>30</v>
      </c>
    </row>
    <row r="7" spans="1:33" x14ac:dyDescent="0.35">
      <c r="B7" s="21"/>
      <c r="C7" s="21"/>
      <c r="D7" s="21"/>
      <c r="E7" s="21"/>
      <c r="F7" s="21"/>
      <c r="G7" s="21"/>
      <c r="H7" s="21"/>
      <c r="I7" s="21"/>
      <c r="J7" s="21"/>
      <c r="K7" s="21"/>
      <c r="L7" s="21"/>
      <c r="M7" s="21"/>
      <c r="N7" s="21"/>
      <c r="O7" s="21"/>
    </row>
    <row r="8" spans="1:33" s="29" customFormat="1" x14ac:dyDescent="0.3">
      <c r="A8" s="48" t="s">
        <v>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customFormat="1" ht="14.4" x14ac:dyDescent="0.3">
      <c r="A9" s="7" t="s">
        <v>12</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s="24" customFormat="1" ht="14.4" x14ac:dyDescent="0.3">
      <c r="A10" s="7" t="s">
        <v>32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s="29" customFormat="1" ht="14.4" x14ac:dyDescent="0.3">
      <c r="A12" s="8" t="s">
        <v>11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4" t="s">
        <v>14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sheetData>
  <mergeCells count="8">
    <mergeCell ref="A13:AG13"/>
    <mergeCell ref="B3:D3"/>
    <mergeCell ref="E3:I3"/>
    <mergeCell ref="J3:N3"/>
    <mergeCell ref="C4:D4"/>
    <mergeCell ref="H4:I4"/>
    <mergeCell ref="M4:N4"/>
    <mergeCell ref="A8:A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339B-9CEB-49E7-B582-445D3BF146B2}">
  <dimension ref="A1:AG13"/>
  <sheetViews>
    <sheetView workbookViewId="0"/>
  </sheetViews>
  <sheetFormatPr baseColWidth="10" defaultColWidth="11.44140625" defaultRowHeight="15" x14ac:dyDescent="0.35"/>
  <cols>
    <col min="1" max="1" width="38.44140625" style="6" customWidth="1"/>
    <col min="2" max="2" width="18.5546875" style="6" customWidth="1"/>
    <col min="3" max="3" width="11.88671875" style="6" customWidth="1"/>
    <col min="4" max="5" width="11.44140625" style="6"/>
    <col min="6" max="6" width="2.5546875" style="6" customWidth="1"/>
    <col min="7" max="7" width="1.6640625" style="6" customWidth="1"/>
    <col min="8" max="10" width="11.44140625" style="6"/>
    <col min="11" max="11" width="2.109375" style="6" customWidth="1"/>
    <col min="12" max="12" width="2.33203125" style="6" customWidth="1"/>
    <col min="13" max="16384" width="11.44140625" style="6"/>
  </cols>
  <sheetData>
    <row r="1" spans="1:33" s="29" customFormat="1" ht="15.6" x14ac:dyDescent="0.35">
      <c r="A1" s="26" t="s">
        <v>27</v>
      </c>
      <c r="B1" s="27"/>
      <c r="C1" s="27"/>
      <c r="D1" s="5"/>
      <c r="E1" s="5"/>
      <c r="F1" s="5"/>
      <c r="G1" s="28"/>
      <c r="H1" s="28"/>
      <c r="I1" s="28"/>
      <c r="J1" s="28"/>
      <c r="K1" s="28"/>
      <c r="L1" s="28"/>
      <c r="M1" s="5"/>
      <c r="N1" s="28"/>
      <c r="O1" s="28"/>
      <c r="P1" s="28"/>
      <c r="Q1" s="28"/>
      <c r="R1" s="28"/>
      <c r="S1" s="28"/>
      <c r="T1" s="28"/>
      <c r="U1" s="28"/>
      <c r="V1" s="28"/>
      <c r="W1" s="28"/>
      <c r="X1" s="28"/>
      <c r="Y1" s="28"/>
      <c r="Z1" s="28"/>
      <c r="AA1" s="28"/>
      <c r="AB1" s="28"/>
      <c r="AC1" s="28"/>
      <c r="AD1" s="28"/>
      <c r="AE1" s="28"/>
      <c r="AF1" s="28"/>
    </row>
    <row r="2" spans="1:33" ht="16.2" customHeight="1" x14ac:dyDescent="0.35">
      <c r="A2" s="15"/>
      <c r="B2" s="15"/>
      <c r="C2" s="15"/>
      <c r="D2" s="15"/>
      <c r="E2" s="14"/>
      <c r="F2" s="14"/>
      <c r="G2" s="14"/>
      <c r="H2" s="14"/>
      <c r="I2" s="14"/>
      <c r="J2" s="14"/>
      <c r="K2" s="14"/>
      <c r="L2" s="14"/>
      <c r="M2" s="14"/>
      <c r="N2" s="15"/>
      <c r="O2" s="14"/>
      <c r="P2" s="14"/>
    </row>
    <row r="3" spans="1:33" x14ac:dyDescent="0.35">
      <c r="A3" s="9"/>
      <c r="B3" s="45" t="s">
        <v>3</v>
      </c>
      <c r="C3" s="45"/>
      <c r="D3" s="45"/>
      <c r="E3" s="45" t="s">
        <v>15</v>
      </c>
      <c r="F3" s="45"/>
      <c r="G3" s="45"/>
      <c r="H3" s="45"/>
      <c r="I3" s="45"/>
      <c r="J3" s="45" t="s">
        <v>16</v>
      </c>
      <c r="K3" s="45"/>
      <c r="L3" s="45"/>
      <c r="M3" s="45"/>
      <c r="N3" s="45"/>
      <c r="O3" s="17" t="s">
        <v>17</v>
      </c>
      <c r="P3" s="17"/>
    </row>
    <row r="4" spans="1:33" ht="51.6" customHeight="1" x14ac:dyDescent="0.35">
      <c r="A4" s="18"/>
      <c r="B4" s="19" t="s">
        <v>23</v>
      </c>
      <c r="C4" s="46" t="s">
        <v>4</v>
      </c>
      <c r="D4" s="46"/>
      <c r="E4" s="19" t="s">
        <v>23</v>
      </c>
      <c r="F4" s="19"/>
      <c r="G4" s="19"/>
      <c r="H4" s="46" t="s">
        <v>4</v>
      </c>
      <c r="I4" s="46"/>
      <c r="J4" s="19" t="s">
        <v>23</v>
      </c>
      <c r="K4" s="19"/>
      <c r="L4" s="19"/>
      <c r="M4" s="46" t="s">
        <v>4</v>
      </c>
      <c r="N4" s="46"/>
      <c r="O4" s="36" t="s">
        <v>25</v>
      </c>
      <c r="P4" s="20"/>
    </row>
    <row r="5" spans="1:33" x14ac:dyDescent="0.35">
      <c r="A5" s="34" t="s">
        <v>19</v>
      </c>
      <c r="B5" s="39">
        <v>6.4786585183151875</v>
      </c>
      <c r="C5" s="39">
        <v>5.7920166840717116</v>
      </c>
      <c r="D5" s="21">
        <v>7.240445368933031</v>
      </c>
      <c r="E5" s="39">
        <v>7.4815606844523792</v>
      </c>
      <c r="F5" s="39"/>
      <c r="G5" s="40" t="s">
        <v>0</v>
      </c>
      <c r="H5" s="39">
        <v>6.3761419877822121</v>
      </c>
      <c r="I5" s="21">
        <v>8.76069078690875</v>
      </c>
      <c r="J5" s="39">
        <v>5.5379180847100491</v>
      </c>
      <c r="K5" s="39"/>
      <c r="L5" s="40" t="s">
        <v>0</v>
      </c>
      <c r="M5" s="39">
        <v>4.6259675948170393</v>
      </c>
      <c r="N5" s="21">
        <v>6.6171746490631191</v>
      </c>
      <c r="O5" s="21">
        <f>E5-J5</f>
        <v>1.9436425997423301</v>
      </c>
      <c r="P5" s="42" t="s">
        <v>18</v>
      </c>
    </row>
    <row r="6" spans="1:33" x14ac:dyDescent="0.35">
      <c r="A6" s="34" t="s">
        <v>20</v>
      </c>
      <c r="B6" s="43">
        <v>3.9556307390131362</v>
      </c>
      <c r="C6" s="21">
        <v>3.6802141896397029</v>
      </c>
      <c r="D6" s="21">
        <v>4.2507490500729164</v>
      </c>
      <c r="E6" s="21">
        <v>4.4802617514892429</v>
      </c>
      <c r="F6" s="21"/>
      <c r="G6" s="40" t="s">
        <v>0</v>
      </c>
      <c r="H6" s="21">
        <v>4.0963066005164288</v>
      </c>
      <c r="I6" s="21">
        <v>4.8983676344680376</v>
      </c>
      <c r="J6" s="21">
        <v>3.4550607164885934</v>
      </c>
      <c r="K6" s="21"/>
      <c r="L6" s="39" t="s">
        <v>0</v>
      </c>
      <c r="M6" s="21">
        <v>3.0936774927107678</v>
      </c>
      <c r="N6" s="21">
        <v>3.8569781903014841</v>
      </c>
      <c r="O6" s="21">
        <f>E6-J6</f>
        <v>1.0252010350006495</v>
      </c>
      <c r="P6" s="42" t="s">
        <v>18</v>
      </c>
    </row>
    <row r="7" spans="1:33" x14ac:dyDescent="0.35">
      <c r="B7" s="14"/>
      <c r="C7" s="14"/>
      <c r="D7" s="14"/>
      <c r="E7" s="14"/>
      <c r="F7" s="14"/>
      <c r="G7" s="14"/>
      <c r="H7" s="14"/>
      <c r="I7" s="14"/>
      <c r="J7" s="14"/>
      <c r="K7" s="14"/>
      <c r="L7" s="25"/>
      <c r="M7" s="14"/>
      <c r="N7" s="14"/>
      <c r="O7" s="14"/>
    </row>
    <row r="8" spans="1:33" s="29" customFormat="1" x14ac:dyDescent="0.3">
      <c r="A8" s="48" t="s">
        <v>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s="29" customFormat="1" ht="14.4" x14ac:dyDescent="0.3">
      <c r="A9" s="7" t="s">
        <v>12</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3" s="24" customFormat="1" ht="14.4" x14ac:dyDescent="0.3">
      <c r="A10" s="7" t="s">
        <v>32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3" s="29" customFormat="1" ht="14.4" x14ac:dyDescent="0.3">
      <c r="A12" s="8" t="s">
        <v>11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3" customFormat="1" ht="14.4" x14ac:dyDescent="0.3">
      <c r="A13" s="44" t="s">
        <v>14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row>
  </sheetData>
  <mergeCells count="8">
    <mergeCell ref="A8:AG8"/>
    <mergeCell ref="A13:AF13"/>
    <mergeCell ref="B3:D3"/>
    <mergeCell ref="E3:I3"/>
    <mergeCell ref="J3:N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Jeunes</vt:lpstr>
      <vt:lpstr>Personnes aînées</vt:lpstr>
      <vt:lpstr>Personnes immigrantes</vt:lpstr>
      <vt:lpstr>Minorités visibles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2025-02-07T15:57:58Z</dcterms:modified>
</cp:coreProperties>
</file>