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P:\inf_120h\BDSO pilotage\Avis de transfert\Vitrine Égalité\3-Revenu et rémunération_MAJ int 13 fev\Indic_3_6_Salaire min\Groupe population\Fichier de téléchargement\"/>
    </mc:Choice>
  </mc:AlternateContent>
  <xr:revisionPtr revIDLastSave="0" documentId="13_ncr:1_{9C81B537-701A-4F95-885D-475DBC327B80}" xr6:coauthVersionLast="47" xr6:coauthVersionMax="47" xr10:uidLastSave="{00000000-0000-0000-0000-000000000000}"/>
  <bookViews>
    <workbookView xWindow="28680" yWindow="-120" windowWidth="29040" windowHeight="15720" xr2:uid="{00000000-000D-0000-FFFF-FFFF00000000}"/>
  </bookViews>
  <sheets>
    <sheet name="Informations" sheetId="7" r:id="rId1"/>
    <sheet name="Jeunes" sheetId="1" r:id="rId2"/>
    <sheet name="Personnes aînées" sheetId="2" r:id="rId3"/>
    <sheet name="Personnes immigrantes" sheetId="3" r:id="rId4"/>
    <sheet name="Minorités visibles"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10" l="1"/>
  <c r="O5" i="10"/>
  <c r="O6" i="3"/>
  <c r="O5" i="3"/>
  <c r="O6" i="2"/>
  <c r="O5" i="2"/>
  <c r="O6" i="1"/>
  <c r="O5" i="1"/>
</calcChain>
</file>

<file path=xl/sharedStrings.xml><?xml version="1.0" encoding="utf-8"?>
<sst xmlns="http://schemas.openxmlformats.org/spreadsheetml/2006/main" count="109" uniqueCount="38">
  <si>
    <t>a</t>
  </si>
  <si>
    <t>Institut de la statistique du Québec</t>
  </si>
  <si>
    <t>Notes</t>
  </si>
  <si>
    <t xml:space="preserve">Total </t>
  </si>
  <si>
    <t>Intervalle de confiance (IC)  IC 95%</t>
  </si>
  <si>
    <t>Personnes immigrantes</t>
  </si>
  <si>
    <t>Personnes non immigrantes</t>
  </si>
  <si>
    <t>Vitrine statistique sur l'égalité entre les femmes et les hommes (quebec.ca)</t>
  </si>
  <si>
    <t>URL:</t>
  </si>
  <si>
    <t>Personnes de 15 à 29 ans</t>
  </si>
  <si>
    <t>Personnes de 30 ans et plus</t>
  </si>
  <si>
    <t>Source</t>
  </si>
  <si>
    <t>† : Différence significative entre les femmes et les hommes au seuil de 95 %.</t>
  </si>
  <si>
    <t>Toutes les estimations ont un bon degré de précision (coefficient de variation inférieur à 15 %).</t>
  </si>
  <si>
    <r>
      <t xml:space="preserve">Statistique Canada, </t>
    </r>
    <r>
      <rPr>
        <i/>
        <sz val="9"/>
        <rFont val="Open Sans"/>
        <family val="2"/>
      </rPr>
      <t xml:space="preserve">Enquête sur la population active, 2023. </t>
    </r>
    <r>
      <rPr>
        <sz val="9"/>
        <rFont val="Open Sans"/>
        <family val="2"/>
      </rPr>
      <t>Adaptation par l’Institut de la statistique du Québec.</t>
    </r>
  </si>
  <si>
    <t>Femmes</t>
  </si>
  <si>
    <t>Hommes</t>
  </si>
  <si>
    <t>Écart F-H</t>
  </si>
  <si>
    <t>† </t>
  </si>
  <si>
    <t>Personnes issues de minorités visibles</t>
  </si>
  <si>
    <t>Personnes non issues de minorités visibles</t>
  </si>
  <si>
    <t>Indicateur : Personnes salariées rémunérées au taux du salaire minimum</t>
  </si>
  <si>
    <t>https://statistique.quebec.ca/vitrine/egalite/dimensions-egalite/revenu/personnes-salariees-remunerees-taux-salaire-minimum/onglet=groupes-population</t>
  </si>
  <si>
    <t>%</t>
  </si>
  <si>
    <t xml:space="preserve">Répartition des personnes salariées rémunérées au taux du salaire minimum, selon le groupe d’âge et le sexe, Québec, 2023 </t>
  </si>
  <si>
    <t>p. de %</t>
  </si>
  <si>
    <t>Répartition des personnes salariées rémunérées au taux du salaire minimum, selon le statut d’immigration et le sexe, Québec, 2023</t>
  </si>
  <si>
    <t>Répartition des personnes salariées rémunérées au taux du salaire minimum, selon l’appartenance ou non à une minorité visible et le genre², Québec, 2023</t>
  </si>
  <si>
    <t>*</t>
  </si>
  <si>
    <t xml:space="preserve">* : Coefficient de variation entre 15 % et 25 %; interpréter avec prudence. </t>
  </si>
  <si>
    <t>†</t>
  </si>
  <si>
    <t xml:space="preserve">a : Pour une variable donnée, le même exposant exprime une différence significative entre les personnes de différents groupes d'âge, au seuil de 0,05. </t>
  </si>
  <si>
    <t xml:space="preserve">a : Pour une variable donnée, le même exposant exprime une différence significative entre les personnes issues de minorités visibles et celles non issues de minorités visibles, au seuil de 0,05. </t>
  </si>
  <si>
    <t>15-64 ans</t>
  </si>
  <si>
    <t>65 ans et plus</t>
  </si>
  <si>
    <t>Dernière mise à jour : 13 février 2025</t>
  </si>
  <si>
    <t>Thème : Revenu et rémunération</t>
  </si>
  <si>
    <t>Sujet : Salaire minimum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</si>
</sst>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sz val="9"/>
      <name val="Open Sans"/>
      <family val="2"/>
    </font>
    <font>
      <b/>
      <sz val="9"/>
      <name val="Open Sans"/>
      <family val="2"/>
    </font>
    <font>
      <i/>
      <sz val="9"/>
      <name val="Open Sans"/>
      <family val="2"/>
    </font>
    <font>
      <b/>
      <sz val="10"/>
      <name val="Open Sans"/>
      <family val="2"/>
    </font>
    <font>
      <i/>
      <strike/>
      <sz val="10"/>
      <name val="Open Sans"/>
      <family val="2"/>
    </font>
    <font>
      <strike/>
      <sz val="10"/>
      <name val="Open Sans"/>
      <family val="2"/>
    </font>
    <font>
      <sz val="11"/>
      <name val="Calibri"/>
      <family val="2"/>
      <scheme val="minor"/>
    </font>
    <font>
      <b/>
      <sz val="11"/>
      <name val="Open Sans"/>
      <family val="2"/>
    </font>
    <font>
      <b/>
      <sz val="10"/>
      <color rgb="FF223654"/>
      <name val="Open Sans"/>
      <family val="2"/>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7" fillId="0" borderId="0"/>
    <xf numFmtId="0" fontId="7" fillId="0" borderId="0"/>
  </cellStyleXfs>
  <cellXfs count="49">
    <xf numFmtId="0" fontId="0" fillId="0" borderId="0" xfId="0"/>
    <xf numFmtId="0" fontId="3" fillId="0" borderId="0" xfId="0" applyFont="1"/>
    <xf numFmtId="0" fontId="4" fillId="0" borderId="0" xfId="2" applyFont="1"/>
    <xf numFmtId="0" fontId="5" fillId="0" borderId="0" xfId="0" applyFont="1"/>
    <xf numFmtId="0" fontId="4" fillId="0" borderId="0" xfId="1" applyFont="1"/>
    <xf numFmtId="0" fontId="1" fillId="2" borderId="0" xfId="0" applyFont="1" applyFill="1" applyAlignment="1">
      <alignment horizontal="right"/>
    </xf>
    <xf numFmtId="0" fontId="5" fillId="2" borderId="0" xfId="0" applyFont="1" applyFill="1"/>
    <xf numFmtId="0" fontId="8" fillId="2" borderId="0" xfId="0" applyFont="1" applyFill="1" applyAlignment="1">
      <alignment horizontal="left" vertical="top"/>
    </xf>
    <xf numFmtId="0" fontId="9" fillId="2" borderId="0" xfId="0" applyFont="1" applyFill="1" applyAlignment="1">
      <alignment horizontal="left" vertical="top" wrapText="1"/>
    </xf>
    <xf numFmtId="0" fontId="5" fillId="3" borderId="0" xfId="0" applyFont="1" applyFill="1" applyAlignment="1">
      <alignment vertical="center"/>
    </xf>
    <xf numFmtId="3" fontId="11" fillId="2" borderId="0" xfId="0" applyNumberFormat="1" applyFont="1" applyFill="1" applyAlignment="1">
      <alignment vertical="center"/>
    </xf>
    <xf numFmtId="0" fontId="8" fillId="2" borderId="0" xfId="0" applyFont="1" applyFill="1" applyAlignment="1">
      <alignment horizontal="left" vertical="top" wrapText="1"/>
    </xf>
    <xf numFmtId="0" fontId="11" fillId="2" borderId="0" xfId="0" applyFont="1" applyFill="1"/>
    <xf numFmtId="0" fontId="12" fillId="2" borderId="0" xfId="0" applyFont="1" applyFill="1"/>
    <xf numFmtId="2" fontId="5" fillId="2" borderId="0" xfId="0" applyNumberFormat="1" applyFont="1" applyFill="1"/>
    <xf numFmtId="49" fontId="13" fillId="2" borderId="0" xfId="0" applyNumberFormat="1" applyFont="1" applyFill="1"/>
    <xf numFmtId="0" fontId="5" fillId="3" borderId="0" xfId="0" applyFont="1" applyFill="1"/>
    <xf numFmtId="2" fontId="5" fillId="3" borderId="1" xfId="0"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164" fontId="5" fillId="2" borderId="0" xfId="0" applyNumberFormat="1" applyFont="1" applyFill="1"/>
    <xf numFmtId="0" fontId="5" fillId="3" borderId="1" xfId="0" applyFont="1" applyFill="1" applyBorder="1"/>
    <xf numFmtId="0" fontId="5" fillId="2" borderId="0" xfId="0" applyFont="1" applyFill="1" applyAlignment="1">
      <alignment horizontal="left" vertical="center"/>
    </xf>
    <xf numFmtId="0" fontId="14" fillId="2" borderId="0" xfId="0" applyFont="1" applyFill="1"/>
    <xf numFmtId="2" fontId="5" fillId="2" borderId="0" xfId="0" applyNumberFormat="1" applyFont="1" applyFill="1" applyAlignment="1">
      <alignment horizontal="right"/>
    </xf>
    <xf numFmtId="0" fontId="15" fillId="2" borderId="0" xfId="0" applyFont="1" applyFill="1"/>
    <xf numFmtId="0" fontId="16" fillId="2" borderId="0" xfId="0" applyFont="1" applyFill="1"/>
    <xf numFmtId="0" fontId="1" fillId="2" borderId="0" xfId="0" applyFont="1" applyFill="1"/>
    <xf numFmtId="0" fontId="0" fillId="2" borderId="0" xfId="0" applyFill="1"/>
    <xf numFmtId="0" fontId="1" fillId="2" borderId="0" xfId="0" applyFont="1" applyFill="1" applyAlignment="1">
      <alignment horizontal="center"/>
    </xf>
    <xf numFmtId="0" fontId="14" fillId="0" borderId="0" xfId="0" applyFont="1"/>
    <xf numFmtId="0" fontId="11" fillId="0" borderId="0" xfId="0" applyFont="1"/>
    <xf numFmtId="0" fontId="17" fillId="0" borderId="0" xfId="0" applyFont="1"/>
    <xf numFmtId="164" fontId="5" fillId="2" borderId="0" xfId="0" applyNumberFormat="1" applyFont="1" applyFill="1" applyAlignment="1">
      <alignment horizontal="left"/>
    </xf>
    <xf numFmtId="0" fontId="2" fillId="0" borderId="0" xfId="1"/>
    <xf numFmtId="2" fontId="5" fillId="3" borderId="1" xfId="0" applyNumberFormat="1" applyFont="1" applyFill="1" applyBorder="1" applyAlignment="1">
      <alignment horizontal="center"/>
    </xf>
    <xf numFmtId="164" fontId="5" fillId="2" borderId="0" xfId="4" applyNumberFormat="1" applyFont="1" applyFill="1" applyAlignment="1">
      <alignment horizontal="right"/>
    </xf>
    <xf numFmtId="164" fontId="5" fillId="2" borderId="0" xfId="0" applyNumberFormat="1" applyFont="1" applyFill="1" applyAlignment="1">
      <alignment horizontal="center" vertical="center"/>
    </xf>
    <xf numFmtId="164" fontId="5" fillId="2" borderId="0" xfId="0" applyNumberFormat="1" applyFont="1" applyFill="1" applyAlignment="1">
      <alignment horizontal="right"/>
    </xf>
    <xf numFmtId="164" fontId="1" fillId="2" borderId="0" xfId="0" applyNumberFormat="1" applyFont="1" applyFill="1" applyAlignment="1">
      <alignment horizontal="right"/>
    </xf>
    <xf numFmtId="164" fontId="5" fillId="0" borderId="0" xfId="0" applyNumberFormat="1" applyFont="1"/>
    <xf numFmtId="164" fontId="1" fillId="2" borderId="0" xfId="0" applyNumberFormat="1" applyFont="1" applyFill="1" applyAlignment="1">
      <alignment horizontal="center"/>
    </xf>
    <xf numFmtId="164" fontId="0" fillId="0" borderId="0" xfId="0" applyNumberFormat="1"/>
    <xf numFmtId="0" fontId="8" fillId="2" borderId="0" xfId="0" applyFont="1" applyFill="1" applyAlignment="1">
      <alignment horizontal="left" vertical="top" wrapText="1"/>
    </xf>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cellXfs>
  <cellStyles count="6">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91439</xdr:colOff>
      <xdr:row>9</xdr:row>
      <xdr:rowOff>17143</xdr:rowOff>
    </xdr:from>
    <xdr:to>
      <xdr:col>12</xdr:col>
      <xdr:colOff>485774</xdr:colOff>
      <xdr:row>49</xdr:row>
      <xdr:rowOff>104775</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1439" y="1731643"/>
          <a:ext cx="9881235" cy="7545707"/>
        </a:xfrm>
        <a:prstGeom prst="rect">
          <a:avLst/>
        </a:prstGeom>
        <a:solidFill>
          <a:schemeClr val="accent1">
            <a:lumMod val="20000"/>
            <a:lumOff val="80000"/>
          </a:schemeClr>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Concepts et définitions</a:t>
          </a:r>
          <a:endParaRPr lang="fr-CA" sz="1100">
            <a:solidFill>
              <a:schemeClr val="dk1"/>
            </a:solidFill>
            <a:effectLst/>
            <a:latin typeface="+mn-lt"/>
            <a:ea typeface="+mn-ea"/>
            <a:cs typeface="+mn-cs"/>
          </a:endParaRPr>
        </a:p>
        <a:p>
          <a:r>
            <a:rPr lang="fr-CA" sz="1100" b="0" i="0">
              <a:solidFill>
                <a:schemeClr val="dk1"/>
              </a:solidFill>
              <a:effectLst/>
              <a:latin typeface="+mn-lt"/>
              <a:ea typeface="+mn-ea"/>
              <a:cs typeface="+mn-cs"/>
            </a:rPr>
            <a:t>Les personnes salariées rémunérées au taux du salaire minimum se rapportent aux personnes qui occupent un emploi rémunéré au taux du salaire minimum régulier ou à un taux inférieur, par exemple au taux du salaire minimum des personnes touchant un pourboire.</a:t>
          </a:r>
          <a:endParaRPr lang="fr-CA" sz="1100" b="1">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Ensemble des personnes salariées de 15 ans et plus. Ne comprend pas les travailleuses et travailleurs autonomes.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Identification des groupes de population 	</a:t>
          </a:r>
          <a:endParaRPr lang="fr-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immigrantes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Personnes qui ont ou ont déjà eu le statut d’immigrant reçu ou d’immigrante reçue ou celui de résident permanent ou de résidente permanente. Il s’agit des personnes à qui les autorités de l’immigration ont accordé le droit de résider au Canada en permanence. Les personnes qui ont obtenu la citoyenneté canadienne par naturalisation sont comprises.</a:t>
          </a:r>
        </a:p>
        <a:p>
          <a:endParaRPr lang="fr-CA" sz="1100" b="1" u="none">
            <a:solidFill>
              <a:schemeClr val="dk1"/>
            </a:solidFill>
            <a:effectLst/>
            <a:latin typeface="+mn-lt"/>
            <a:ea typeface="+mn-ea"/>
            <a:cs typeface="+mn-cs"/>
          </a:endParaRPr>
        </a:p>
        <a:p>
          <a:r>
            <a:rPr lang="fr-CA" sz="1100" b="1" u="none">
              <a:solidFill>
                <a:schemeClr val="dk1"/>
              </a:solidFill>
              <a:effectLst/>
              <a:latin typeface="+mn-lt"/>
              <a:ea typeface="+mn-ea"/>
              <a:cs typeface="+mn-cs"/>
            </a:rPr>
            <a:t>Personnes issues de minorités visibles </a:t>
          </a:r>
          <a:endParaRPr lang="fr-CA" sz="1100" u="none">
            <a:solidFill>
              <a:schemeClr val="dk1"/>
            </a:solidFill>
            <a:effectLst/>
            <a:latin typeface="+mn-lt"/>
            <a:ea typeface="+mn-ea"/>
            <a:cs typeface="+mn-cs"/>
          </a:endParaRPr>
        </a:p>
        <a:p>
          <a:r>
            <a:rPr lang="fr-CA" sz="1100">
              <a:solidFill>
                <a:schemeClr val="dk1"/>
              </a:solidFill>
              <a:effectLst/>
              <a:latin typeface="+mn-lt"/>
              <a:ea typeface="+mn-ea"/>
              <a:cs typeface="+mn-cs"/>
            </a:rPr>
            <a:t>Selon la Loi sur l’équité en matière d’emploi,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Source de données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présentées dans cette page proviennent de l’Enquête sur la population active (EPA) de 2023, menée par Statistique Canada.</a:t>
          </a:r>
        </a:p>
        <a:p>
          <a:r>
            <a:rPr lang="fr-CA" sz="1100">
              <a:solidFill>
                <a:schemeClr val="dk1"/>
              </a:solidFill>
              <a:effectLst/>
              <a:latin typeface="+mn-lt"/>
              <a:ea typeface="+mn-ea"/>
              <a:cs typeface="+mn-cs"/>
            </a:rPr>
            <a:t>Les données disponibles dans la base de données ne permettent pas de produire ou de diffuser de résultats pour les sept groupes visés par les objectifs de la vitrine. Aucun résultat ne peut être produit pour les personnes de minorités sexuelles et de genre, celles ayant une incapacité ainsi que celles s’identifiant aux peuples autochtones du Canada.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 Des tests d’interaction ont aussi été réalisés afin d’évaluer si l’effet du sexe sur l’indicateur est modulé par le fait d’appartenir ou non à un des groupes de population visés.</a:t>
          </a:r>
        </a:p>
        <a:p>
          <a:endParaRPr lang="fr-CA" sz="1100">
            <a:solidFill>
              <a:schemeClr val="dk1"/>
            </a:solidFill>
            <a:effectLst/>
            <a:latin typeface="+mn-lt"/>
            <a:ea typeface="+mn-ea"/>
            <a:cs typeface="+mn-cs"/>
          </a:endParaRP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revenu/personnes-salariees-remunerees-taux-salaire-minimum/onglet=groupes-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1</v>
      </c>
      <c r="B1" s="1"/>
      <c r="C1" s="1"/>
      <c r="D1" s="1"/>
      <c r="E1" s="1"/>
      <c r="F1" s="1"/>
      <c r="G1" s="1"/>
      <c r="H1" s="1"/>
      <c r="I1" s="1"/>
      <c r="J1" s="1"/>
    </row>
    <row r="2" spans="1:10" ht="15" x14ac:dyDescent="0.35">
      <c r="A2" s="4" t="s">
        <v>7</v>
      </c>
      <c r="B2" s="1"/>
      <c r="C2" s="1"/>
      <c r="D2" s="1"/>
      <c r="E2" s="1"/>
      <c r="F2" s="1"/>
      <c r="G2" s="1"/>
      <c r="H2" s="1"/>
      <c r="I2" s="1"/>
      <c r="J2" s="1"/>
    </row>
    <row r="3" spans="1:10" s="33" customFormat="1" ht="15" x14ac:dyDescent="0.35">
      <c r="A3" s="32" t="s">
        <v>21</v>
      </c>
      <c r="B3" s="32"/>
      <c r="C3" s="32"/>
      <c r="D3" s="32"/>
      <c r="E3" s="32"/>
      <c r="F3" s="32"/>
      <c r="G3" s="32"/>
      <c r="H3" s="32"/>
      <c r="I3" s="32"/>
      <c r="J3" s="32"/>
    </row>
    <row r="4" spans="1:10" ht="15" x14ac:dyDescent="0.35">
      <c r="A4" s="1" t="s">
        <v>36</v>
      </c>
      <c r="B4" s="1"/>
      <c r="C4" s="1"/>
      <c r="D4" s="1"/>
      <c r="E4" s="1"/>
      <c r="F4" s="1"/>
      <c r="G4" s="1"/>
      <c r="H4" s="1"/>
      <c r="I4" s="1"/>
      <c r="J4" s="1"/>
    </row>
    <row r="5" spans="1:10" ht="15" x14ac:dyDescent="0.35">
      <c r="A5" s="1" t="s">
        <v>37</v>
      </c>
      <c r="B5" s="1"/>
      <c r="C5" s="1"/>
      <c r="D5" s="1"/>
      <c r="E5" s="1"/>
      <c r="F5" s="1"/>
      <c r="G5" s="1"/>
      <c r="H5" s="1"/>
      <c r="I5" s="1"/>
      <c r="J5" s="1"/>
    </row>
    <row r="6" spans="1:10" ht="15" x14ac:dyDescent="0.35">
      <c r="A6" s="1"/>
      <c r="B6" s="1"/>
      <c r="C6" s="1"/>
      <c r="D6" s="1"/>
      <c r="E6" s="1"/>
      <c r="F6" s="1"/>
      <c r="G6" s="1"/>
      <c r="H6" s="1"/>
      <c r="I6" s="1"/>
      <c r="J6" s="1"/>
    </row>
    <row r="7" spans="1:10" s="31" customFormat="1" ht="15" x14ac:dyDescent="0.35">
      <c r="A7" s="3" t="s">
        <v>8</v>
      </c>
      <c r="B7" s="35" t="s">
        <v>22</v>
      </c>
      <c r="C7" s="3"/>
      <c r="D7" s="3"/>
      <c r="E7" s="3"/>
      <c r="F7" s="3"/>
      <c r="G7" s="3"/>
      <c r="H7" s="3"/>
      <c r="I7" s="3"/>
      <c r="J7" s="3"/>
    </row>
    <row r="8" spans="1:10" ht="15" x14ac:dyDescent="0.35">
      <c r="A8" s="3" t="s">
        <v>35</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
  <sheetViews>
    <sheetView workbookViewId="0"/>
  </sheetViews>
  <sheetFormatPr baseColWidth="10" defaultColWidth="11.44140625" defaultRowHeight="15" x14ac:dyDescent="0.35"/>
  <cols>
    <col min="1" max="1" width="26.6640625" style="6" customWidth="1"/>
    <col min="2" max="2" width="11.44140625" style="6"/>
    <col min="3" max="3" width="11.88671875" style="6" customWidth="1"/>
    <col min="4" max="5" width="11.44140625" style="6"/>
    <col min="6" max="6" width="2.109375" style="6" customWidth="1"/>
    <col min="7" max="7" width="1.6640625" style="6" customWidth="1"/>
    <col min="8" max="10" width="11.44140625" style="6"/>
    <col min="11" max="11" width="2.6640625" style="6" customWidth="1"/>
    <col min="12" max="12" width="2.88671875" style="6" customWidth="1"/>
    <col min="13" max="16384" width="11.44140625" style="6"/>
  </cols>
  <sheetData>
    <row r="1" spans="1:33" x14ac:dyDescent="0.35">
      <c r="A1" s="12" t="s">
        <v>24</v>
      </c>
      <c r="B1" s="13"/>
      <c r="C1" s="13"/>
      <c r="D1" s="13"/>
      <c r="E1" s="14"/>
      <c r="F1" s="14"/>
      <c r="G1" s="14"/>
      <c r="H1" s="14"/>
      <c r="I1" s="14"/>
      <c r="J1" s="14"/>
      <c r="K1" s="14"/>
      <c r="L1" s="14"/>
      <c r="M1" s="14"/>
      <c r="N1" s="13"/>
      <c r="O1" s="14"/>
      <c r="P1" s="14"/>
    </row>
    <row r="2" spans="1:33" x14ac:dyDescent="0.35">
      <c r="A2" s="15"/>
      <c r="B2" s="15"/>
      <c r="C2" s="15"/>
      <c r="D2" s="15"/>
      <c r="E2" s="14"/>
      <c r="F2" s="14"/>
      <c r="G2" s="14"/>
      <c r="H2" s="14"/>
      <c r="I2" s="14"/>
      <c r="J2" s="14"/>
      <c r="K2" s="14"/>
      <c r="L2" s="14"/>
      <c r="M2" s="14"/>
      <c r="N2" s="15"/>
      <c r="O2" s="14"/>
      <c r="P2" s="14"/>
    </row>
    <row r="3" spans="1:33" ht="26.4" customHeight="1" x14ac:dyDescent="0.35">
      <c r="A3" s="16"/>
      <c r="B3" s="45" t="s">
        <v>3</v>
      </c>
      <c r="C3" s="45"/>
      <c r="D3" s="45"/>
      <c r="E3" s="45" t="s">
        <v>15</v>
      </c>
      <c r="F3" s="45"/>
      <c r="G3" s="45"/>
      <c r="H3" s="45"/>
      <c r="I3" s="45"/>
      <c r="J3" s="45" t="s">
        <v>16</v>
      </c>
      <c r="K3" s="45"/>
      <c r="L3" s="45"/>
      <c r="M3" s="45"/>
      <c r="N3" s="45"/>
      <c r="O3" s="17" t="s">
        <v>17</v>
      </c>
      <c r="P3" s="17"/>
    </row>
    <row r="4" spans="1:33" ht="45.6" customHeight="1" x14ac:dyDescent="0.35">
      <c r="A4" s="18"/>
      <c r="B4" s="19" t="s">
        <v>23</v>
      </c>
      <c r="C4" s="46" t="s">
        <v>4</v>
      </c>
      <c r="D4" s="46"/>
      <c r="E4" s="19" t="s">
        <v>23</v>
      </c>
      <c r="F4" s="19"/>
      <c r="G4" s="19"/>
      <c r="H4" s="46" t="s">
        <v>4</v>
      </c>
      <c r="I4" s="46"/>
      <c r="J4" s="19" t="s">
        <v>23</v>
      </c>
      <c r="K4" s="19"/>
      <c r="L4" s="19"/>
      <c r="M4" s="46" t="s">
        <v>4</v>
      </c>
      <c r="N4" s="46"/>
      <c r="O4" s="20" t="s">
        <v>25</v>
      </c>
      <c r="P4" s="20"/>
    </row>
    <row r="5" spans="1:33" x14ac:dyDescent="0.35">
      <c r="A5" s="6" t="s">
        <v>9</v>
      </c>
      <c r="B5" s="37">
        <v>11.271811992261615</v>
      </c>
      <c r="C5" s="21">
        <v>10.46928819285746</v>
      </c>
      <c r="D5" s="21">
        <v>12.127520345043047</v>
      </c>
      <c r="E5" s="37">
        <v>11.881977395687461</v>
      </c>
      <c r="F5" s="37"/>
      <c r="G5" s="21" t="s">
        <v>0</v>
      </c>
      <c r="H5" s="21">
        <v>10.781915589417643</v>
      </c>
      <c r="I5" s="21">
        <v>13.077824687473994</v>
      </c>
      <c r="J5" s="37">
        <v>10.667325308689541</v>
      </c>
      <c r="K5" s="37"/>
      <c r="L5" s="34" t="s">
        <v>0</v>
      </c>
      <c r="M5" s="21">
        <v>9.5242549822819864</v>
      </c>
      <c r="N5" s="21">
        <v>11.929494652218098</v>
      </c>
      <c r="O5" s="21">
        <f>E5-J5</f>
        <v>1.2146520869979192</v>
      </c>
      <c r="P5" s="38"/>
    </row>
    <row r="6" spans="1:33" x14ac:dyDescent="0.35">
      <c r="A6" s="6" t="s">
        <v>10</v>
      </c>
      <c r="B6" s="37">
        <v>2.090458246163919</v>
      </c>
      <c r="C6" s="21">
        <v>1.8746329793490784</v>
      </c>
      <c r="D6" s="21">
        <v>2.3305411826601135</v>
      </c>
      <c r="E6" s="37">
        <v>2.6325831749937207</v>
      </c>
      <c r="F6" s="37"/>
      <c r="G6" s="21" t="s">
        <v>0</v>
      </c>
      <c r="H6" s="21">
        <v>2.279135508722999</v>
      </c>
      <c r="I6" s="21">
        <v>3.0391387199365205</v>
      </c>
      <c r="J6" s="37">
        <v>1.5824402245294003</v>
      </c>
      <c r="K6" s="37"/>
      <c r="L6" s="21" t="s">
        <v>0</v>
      </c>
      <c r="M6" s="21">
        <v>1.3368997570211623</v>
      </c>
      <c r="N6" s="21">
        <v>1.8722219009152292</v>
      </c>
      <c r="O6" s="21">
        <f>E6-J6</f>
        <v>1.0501429504643205</v>
      </c>
      <c r="P6" s="38" t="s">
        <v>18</v>
      </c>
    </row>
    <row r="8" spans="1:33" customFormat="1" ht="14.4" x14ac:dyDescent="0.3">
      <c r="A8" s="47" t="s">
        <v>2</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row>
    <row r="9" spans="1:33" customFormat="1" ht="14.4" x14ac:dyDescent="0.3">
      <c r="A9" s="7" t="s">
        <v>12</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1:33" customFormat="1" ht="14.4" x14ac:dyDescent="0.3">
      <c r="A10" s="7" t="s">
        <v>31</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3" s="24" customFormat="1" ht="14.4" x14ac:dyDescent="0.3">
      <c r="A11" s="7" t="s">
        <v>13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1:33" customFormat="1" ht="14.4" x14ac:dyDescent="0.3">
      <c r="A12" s="8" t="s">
        <v>11</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customFormat="1" ht="14.4" x14ac:dyDescent="0.3">
      <c r="A13" s="44" t="s">
        <v>14</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sheetData>
  <mergeCells count="8">
    <mergeCell ref="A13:AG13"/>
    <mergeCell ref="B3:D3"/>
    <mergeCell ref="E3:I3"/>
    <mergeCell ref="J3:N3"/>
    <mergeCell ref="C4:D4"/>
    <mergeCell ref="H4:I4"/>
    <mergeCell ref="M4:N4"/>
    <mergeCell ref="A8:AG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AG13"/>
  <sheetViews>
    <sheetView workbookViewId="0"/>
  </sheetViews>
  <sheetFormatPr baseColWidth="10" defaultColWidth="11.44140625" defaultRowHeight="15" x14ac:dyDescent="0.35"/>
  <cols>
    <col min="1" max="1" width="26.6640625" style="6" customWidth="1"/>
    <col min="2" max="2" width="11.44140625" style="6"/>
    <col min="3" max="3" width="11.88671875" style="6" customWidth="1"/>
    <col min="4" max="4" width="11.44140625" style="6"/>
    <col min="5" max="5" width="11.44140625" style="6" customWidth="1"/>
    <col min="6" max="6" width="3.33203125" style="6" customWidth="1"/>
    <col min="7" max="7" width="4" style="6" customWidth="1"/>
    <col min="8" max="10" width="11.44140625" style="6"/>
    <col min="11" max="11" width="2.44140625" style="6" customWidth="1"/>
    <col min="12" max="12" width="3.21875" style="6" customWidth="1"/>
    <col min="13" max="16384" width="11.44140625" style="6"/>
  </cols>
  <sheetData>
    <row r="1" spans="1:33" x14ac:dyDescent="0.35">
      <c r="A1" s="12" t="s">
        <v>24</v>
      </c>
      <c r="B1" s="13"/>
      <c r="C1" s="13"/>
      <c r="D1" s="13"/>
      <c r="E1" s="14"/>
      <c r="F1" s="14"/>
      <c r="G1" s="14"/>
      <c r="H1" s="14"/>
      <c r="I1" s="14"/>
      <c r="J1" s="14"/>
      <c r="K1" s="14"/>
      <c r="L1" s="14"/>
      <c r="M1" s="14"/>
      <c r="N1" s="13"/>
      <c r="O1" s="14"/>
      <c r="P1" s="14"/>
    </row>
    <row r="2" spans="1:33" ht="19.95" customHeight="1" x14ac:dyDescent="0.35">
      <c r="A2" s="15"/>
      <c r="B2" s="15"/>
      <c r="C2" s="15"/>
      <c r="D2" s="15"/>
      <c r="E2" s="14"/>
      <c r="F2" s="14"/>
      <c r="G2" s="14"/>
      <c r="H2" s="14"/>
      <c r="I2" s="14"/>
      <c r="J2" s="14"/>
      <c r="K2" s="14"/>
      <c r="L2" s="14"/>
      <c r="M2" s="14"/>
      <c r="N2" s="15"/>
      <c r="O2" s="14"/>
      <c r="P2" s="14"/>
    </row>
    <row r="3" spans="1:33" x14ac:dyDescent="0.35">
      <c r="A3" s="16"/>
      <c r="B3" s="45" t="s">
        <v>3</v>
      </c>
      <c r="C3" s="45"/>
      <c r="D3" s="45"/>
      <c r="E3" s="22" t="s">
        <v>15</v>
      </c>
      <c r="F3" s="22"/>
      <c r="G3" s="22"/>
      <c r="H3" s="22"/>
      <c r="I3" s="22"/>
      <c r="J3" s="22" t="s">
        <v>16</v>
      </c>
      <c r="K3" s="22"/>
      <c r="L3" s="22"/>
      <c r="M3" s="22"/>
      <c r="N3" s="22"/>
      <c r="O3" s="17" t="s">
        <v>17</v>
      </c>
      <c r="P3" s="17"/>
    </row>
    <row r="4" spans="1:33" ht="31.95" customHeight="1" x14ac:dyDescent="0.35">
      <c r="A4" s="18"/>
      <c r="B4" s="19" t="s">
        <v>23</v>
      </c>
      <c r="C4" s="46" t="s">
        <v>4</v>
      </c>
      <c r="D4" s="46"/>
      <c r="E4" s="19" t="s">
        <v>23</v>
      </c>
      <c r="F4" s="19"/>
      <c r="G4" s="19"/>
      <c r="H4" s="46" t="s">
        <v>4</v>
      </c>
      <c r="I4" s="46"/>
      <c r="J4" s="19" t="s">
        <v>23</v>
      </c>
      <c r="K4" s="19"/>
      <c r="L4" s="19"/>
      <c r="M4" s="46" t="s">
        <v>4</v>
      </c>
      <c r="N4" s="46"/>
      <c r="O4" s="20" t="s">
        <v>25</v>
      </c>
      <c r="P4" s="20"/>
    </row>
    <row r="5" spans="1:33" x14ac:dyDescent="0.35">
      <c r="A5" s="6" t="s">
        <v>33</v>
      </c>
      <c r="B5" s="39">
        <v>4.2799863426406262</v>
      </c>
      <c r="C5" s="39">
        <v>4.0222053314352175</v>
      </c>
      <c r="D5" s="21">
        <v>4.5535045891549348</v>
      </c>
      <c r="E5" s="39">
        <v>4.8110244930442203</v>
      </c>
      <c r="F5" s="39"/>
      <c r="G5" s="40" t="s">
        <v>0</v>
      </c>
      <c r="H5" s="39">
        <v>4.4427448333202442</v>
      </c>
      <c r="I5" s="21">
        <v>5.2081686631714534</v>
      </c>
      <c r="J5" s="39">
        <v>3.7685494718022685</v>
      </c>
      <c r="K5" s="39"/>
      <c r="L5" s="34"/>
      <c r="M5" s="39">
        <v>3.4122654521101117</v>
      </c>
      <c r="N5" s="21">
        <v>4.1604317029070224</v>
      </c>
      <c r="O5" s="21">
        <f>E5-J5</f>
        <v>1.0424750212419518</v>
      </c>
      <c r="P5" s="38" t="s">
        <v>30</v>
      </c>
    </row>
    <row r="6" spans="1:33" x14ac:dyDescent="0.35">
      <c r="A6" s="6" t="s">
        <v>34</v>
      </c>
      <c r="B6" s="21">
        <v>7.9582893412861271</v>
      </c>
      <c r="C6" s="21">
        <v>6.1347611669778503</v>
      </c>
      <c r="D6" s="21">
        <v>10.264578554968425</v>
      </c>
      <c r="E6" s="21">
        <v>11.679337294235415</v>
      </c>
      <c r="F6" s="21" t="s">
        <v>28</v>
      </c>
      <c r="G6" s="40" t="s">
        <v>0</v>
      </c>
      <c r="H6" s="21">
        <v>8.4127892599703369</v>
      </c>
      <c r="I6" s="21">
        <v>15.992756381702478</v>
      </c>
      <c r="J6" s="21">
        <v>5.4261143641229932</v>
      </c>
      <c r="K6" s="41" t="s">
        <v>28</v>
      </c>
      <c r="L6" s="34"/>
      <c r="M6" s="21">
        <v>3.579435779916007</v>
      </c>
      <c r="N6" s="21">
        <v>8.1450383635296326</v>
      </c>
      <c r="O6" s="21">
        <f>E6-J6</f>
        <v>6.2532229301124218</v>
      </c>
      <c r="P6" s="38" t="s">
        <v>30</v>
      </c>
    </row>
    <row r="7" spans="1:33" x14ac:dyDescent="0.35">
      <c r="A7" s="10"/>
    </row>
    <row r="8" spans="1:33" customFormat="1" ht="14.4" x14ac:dyDescent="0.3">
      <c r="A8" s="47" t="s">
        <v>2</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row>
    <row r="9" spans="1:33" customFormat="1" ht="14.4" x14ac:dyDescent="0.3">
      <c r="A9" s="7" t="s">
        <v>12</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1:33" customFormat="1" ht="14.4" x14ac:dyDescent="0.3">
      <c r="A10" s="7" t="s">
        <v>31</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3" customFormat="1" ht="14.4" x14ac:dyDescent="0.3">
      <c r="A11" s="7" t="s">
        <v>29</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1:33" customFormat="1" ht="14.4" x14ac:dyDescent="0.3">
      <c r="A12" s="8" t="s">
        <v>11</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customFormat="1" ht="14.4" x14ac:dyDescent="0.3">
      <c r="A13" s="44" t="s">
        <v>14</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sheetData>
  <mergeCells count="6">
    <mergeCell ref="A13:AG13"/>
    <mergeCell ref="B3:D3"/>
    <mergeCell ref="C4:D4"/>
    <mergeCell ref="H4:I4"/>
    <mergeCell ref="M4:N4"/>
    <mergeCell ref="A8:AG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AG13"/>
  <sheetViews>
    <sheetView workbookViewId="0"/>
  </sheetViews>
  <sheetFormatPr baseColWidth="10" defaultColWidth="11.44140625" defaultRowHeight="15" x14ac:dyDescent="0.35"/>
  <cols>
    <col min="1" max="1" width="26.6640625" style="6" customWidth="1"/>
    <col min="2" max="2" width="11.44140625" style="6"/>
    <col min="3" max="3" width="11.88671875" style="6" customWidth="1"/>
    <col min="4" max="5" width="11.44140625" style="6"/>
    <col min="6" max="6" width="2.5546875" style="6" customWidth="1"/>
    <col min="7" max="7" width="1.6640625" style="6" customWidth="1"/>
    <col min="8" max="10" width="11.44140625" style="6"/>
    <col min="11" max="11" width="2.5546875" style="6" customWidth="1"/>
    <col min="12" max="12" width="2.33203125" style="6" customWidth="1"/>
    <col min="13" max="16384" width="11.44140625" style="6"/>
  </cols>
  <sheetData>
    <row r="1" spans="1:33" s="29" customFormat="1" ht="15.6" x14ac:dyDescent="0.35">
      <c r="A1" s="26" t="s">
        <v>26</v>
      </c>
      <c r="B1" s="27"/>
      <c r="C1" s="27"/>
      <c r="D1" s="5"/>
      <c r="E1" s="5"/>
      <c r="F1" s="5"/>
      <c r="G1" s="5"/>
      <c r="H1" s="28"/>
      <c r="I1" s="28"/>
      <c r="J1" s="28"/>
      <c r="K1" s="28"/>
      <c r="L1" s="28"/>
      <c r="M1" s="28"/>
      <c r="N1" s="5"/>
      <c r="O1" s="28"/>
      <c r="P1" s="28"/>
      <c r="Q1" s="28"/>
      <c r="R1" s="28"/>
      <c r="S1" s="28"/>
      <c r="T1" s="28"/>
      <c r="U1" s="28"/>
      <c r="V1" s="28"/>
      <c r="W1" s="28"/>
      <c r="X1" s="28"/>
      <c r="Y1" s="28"/>
      <c r="Z1" s="28"/>
      <c r="AA1" s="28"/>
      <c r="AB1" s="28"/>
      <c r="AC1" s="28"/>
      <c r="AD1" s="28"/>
      <c r="AE1" s="28"/>
      <c r="AF1" s="28"/>
      <c r="AG1" s="28"/>
    </row>
    <row r="2" spans="1:33" ht="16.2" customHeight="1" x14ac:dyDescent="0.35">
      <c r="A2" s="15"/>
      <c r="B2" s="15"/>
      <c r="C2" s="15"/>
      <c r="D2" s="15"/>
      <c r="E2" s="14"/>
      <c r="F2" s="14"/>
      <c r="G2" s="14"/>
      <c r="H2" s="14"/>
      <c r="I2" s="14"/>
      <c r="J2" s="14"/>
      <c r="K2" s="14"/>
      <c r="L2" s="14"/>
      <c r="M2" s="14"/>
      <c r="N2" s="15"/>
      <c r="O2" s="14"/>
      <c r="P2" s="14"/>
    </row>
    <row r="3" spans="1:33" x14ac:dyDescent="0.35">
      <c r="A3" s="9"/>
      <c r="B3" s="45" t="s">
        <v>3</v>
      </c>
      <c r="C3" s="45"/>
      <c r="D3" s="45"/>
      <c r="E3" s="45" t="s">
        <v>15</v>
      </c>
      <c r="F3" s="45"/>
      <c r="G3" s="45"/>
      <c r="H3" s="45"/>
      <c r="I3" s="45"/>
      <c r="J3" s="45" t="s">
        <v>16</v>
      </c>
      <c r="K3" s="45"/>
      <c r="L3" s="45"/>
      <c r="M3" s="45"/>
      <c r="N3" s="45"/>
      <c r="O3" s="17" t="s">
        <v>17</v>
      </c>
      <c r="P3" s="17"/>
    </row>
    <row r="4" spans="1:33" ht="51.6" customHeight="1" x14ac:dyDescent="0.35">
      <c r="A4" s="18"/>
      <c r="B4" s="19" t="s">
        <v>23</v>
      </c>
      <c r="C4" s="46" t="s">
        <v>4</v>
      </c>
      <c r="D4" s="46"/>
      <c r="E4" s="19" t="s">
        <v>23</v>
      </c>
      <c r="F4" s="19"/>
      <c r="G4" s="19"/>
      <c r="H4" s="46" t="s">
        <v>4</v>
      </c>
      <c r="I4" s="46"/>
      <c r="J4" s="19" t="s">
        <v>23</v>
      </c>
      <c r="K4" s="19"/>
      <c r="L4" s="19"/>
      <c r="M4" s="46" t="s">
        <v>4</v>
      </c>
      <c r="N4" s="46"/>
      <c r="O4" s="20" t="s">
        <v>25</v>
      </c>
      <c r="P4" s="20"/>
    </row>
    <row r="5" spans="1:33" x14ac:dyDescent="0.35">
      <c r="A5" s="23" t="s">
        <v>5</v>
      </c>
      <c r="B5" s="39">
        <v>5.0485577516107378</v>
      </c>
      <c r="C5" s="39">
        <v>4.399005792883635</v>
      </c>
      <c r="D5" s="21">
        <v>5.7882147304020002</v>
      </c>
      <c r="E5" s="39">
        <v>6.1919404181107129</v>
      </c>
      <c r="F5" s="39"/>
      <c r="G5" s="40" t="s">
        <v>0</v>
      </c>
      <c r="H5" s="39">
        <v>5.1198558356796946</v>
      </c>
      <c r="I5" s="21">
        <v>7.470840314768437</v>
      </c>
      <c r="J5" s="39">
        <v>3.9658420658642184</v>
      </c>
      <c r="K5" s="39"/>
      <c r="L5" s="40"/>
      <c r="M5" s="39">
        <v>3.2646089575299406</v>
      </c>
      <c r="N5" s="21">
        <v>4.8102091596693795</v>
      </c>
      <c r="O5" s="21">
        <f>E5-J5</f>
        <v>2.2260983522464945</v>
      </c>
      <c r="P5" s="30" t="s">
        <v>30</v>
      </c>
    </row>
    <row r="6" spans="1:33" x14ac:dyDescent="0.35">
      <c r="A6" s="6" t="s">
        <v>6</v>
      </c>
      <c r="B6" s="21">
        <v>4.2415629416089047</v>
      </c>
      <c r="C6" s="21">
        <v>3.9484399341504299</v>
      </c>
      <c r="D6" s="21">
        <v>4.555414677184606</v>
      </c>
      <c r="E6" s="21">
        <v>4.6935961579912728</v>
      </c>
      <c r="F6" s="21"/>
      <c r="G6" s="40" t="s">
        <v>0</v>
      </c>
      <c r="H6" s="21">
        <v>4.2973209224898135</v>
      </c>
      <c r="I6" s="21">
        <v>5.1244570300858712</v>
      </c>
      <c r="J6" s="21">
        <v>3.805726258987018</v>
      </c>
      <c r="K6" s="21"/>
      <c r="L6" s="39"/>
      <c r="M6" s="21">
        <v>3.4074027739562647</v>
      </c>
      <c r="N6" s="21">
        <v>4.2485654578360563</v>
      </c>
      <c r="O6" s="21">
        <f>E6-J6</f>
        <v>0.88786989900425484</v>
      </c>
      <c r="P6" s="30" t="s">
        <v>30</v>
      </c>
    </row>
    <row r="7" spans="1:33" x14ac:dyDescent="0.35">
      <c r="B7" s="21"/>
      <c r="C7" s="21"/>
      <c r="D7" s="21"/>
      <c r="E7" s="21"/>
      <c r="F7" s="21"/>
      <c r="G7" s="21"/>
      <c r="H7" s="21"/>
      <c r="I7" s="21"/>
      <c r="J7" s="21"/>
      <c r="K7" s="21"/>
      <c r="L7" s="21"/>
      <c r="M7" s="21"/>
      <c r="N7" s="21"/>
      <c r="O7" s="21"/>
    </row>
    <row r="8" spans="1:33" s="29" customFormat="1" x14ac:dyDescent="0.3">
      <c r="A8" s="48" t="s">
        <v>2</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33" customFormat="1" ht="14.4" x14ac:dyDescent="0.3">
      <c r="A9" s="7" t="s">
        <v>12</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1:33" s="24" customFormat="1" ht="14.4" x14ac:dyDescent="0.3">
      <c r="A10" s="7" t="s">
        <v>32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3" s="24" customFormat="1" ht="14.4" x14ac:dyDescent="0.3">
      <c r="A11" s="7" t="s">
        <v>13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1:33" s="29" customFormat="1" ht="14.4" x14ac:dyDescent="0.3">
      <c r="A12" s="8" t="s">
        <v>11</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customFormat="1" ht="14.4" x14ac:dyDescent="0.3">
      <c r="A13" s="44" t="s">
        <v>14</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sheetData>
  <mergeCells count="8">
    <mergeCell ref="A13:AG13"/>
    <mergeCell ref="B3:D3"/>
    <mergeCell ref="E3:I3"/>
    <mergeCell ref="J3:N3"/>
    <mergeCell ref="C4:D4"/>
    <mergeCell ref="H4:I4"/>
    <mergeCell ref="M4:N4"/>
    <mergeCell ref="A8:AG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2339B-9CEB-49E7-B582-445D3BF146B2}">
  <dimension ref="A1:AG13"/>
  <sheetViews>
    <sheetView workbookViewId="0"/>
  </sheetViews>
  <sheetFormatPr baseColWidth="10" defaultColWidth="11.44140625" defaultRowHeight="15" x14ac:dyDescent="0.35"/>
  <cols>
    <col min="1" max="1" width="38.44140625" style="6" customWidth="1"/>
    <col min="2" max="2" width="18.5546875" style="6" customWidth="1"/>
    <col min="3" max="3" width="11.88671875" style="6" customWidth="1"/>
    <col min="4" max="5" width="11.44140625" style="6"/>
    <col min="6" max="6" width="2.5546875" style="6" customWidth="1"/>
    <col min="7" max="7" width="1.6640625" style="6" customWidth="1"/>
    <col min="8" max="10" width="11.44140625" style="6"/>
    <col min="11" max="11" width="2.109375" style="6" customWidth="1"/>
    <col min="12" max="12" width="2.33203125" style="6" customWidth="1"/>
    <col min="13" max="16384" width="11.44140625" style="6"/>
  </cols>
  <sheetData>
    <row r="1" spans="1:33" s="29" customFormat="1" ht="15.6" x14ac:dyDescent="0.35">
      <c r="A1" s="26" t="s">
        <v>27</v>
      </c>
      <c r="B1" s="27"/>
      <c r="C1" s="27"/>
      <c r="D1" s="5"/>
      <c r="E1" s="5"/>
      <c r="F1" s="5"/>
      <c r="G1" s="28"/>
      <c r="H1" s="28"/>
      <c r="I1" s="28"/>
      <c r="J1" s="28"/>
      <c r="K1" s="28"/>
      <c r="L1" s="28"/>
      <c r="M1" s="5"/>
      <c r="N1" s="28"/>
      <c r="O1" s="28"/>
      <c r="P1" s="28"/>
      <c r="Q1" s="28"/>
      <c r="R1" s="28"/>
      <c r="S1" s="28"/>
      <c r="T1" s="28"/>
      <c r="U1" s="28"/>
      <c r="V1" s="28"/>
      <c r="W1" s="28"/>
      <c r="X1" s="28"/>
      <c r="Y1" s="28"/>
      <c r="Z1" s="28"/>
      <c r="AA1" s="28"/>
      <c r="AB1" s="28"/>
      <c r="AC1" s="28"/>
      <c r="AD1" s="28"/>
      <c r="AE1" s="28"/>
      <c r="AF1" s="28"/>
    </row>
    <row r="2" spans="1:33" ht="16.2" customHeight="1" x14ac:dyDescent="0.35">
      <c r="A2" s="15"/>
      <c r="B2" s="15"/>
      <c r="C2" s="15"/>
      <c r="D2" s="15"/>
      <c r="E2" s="14"/>
      <c r="F2" s="14"/>
      <c r="G2" s="14"/>
      <c r="H2" s="14"/>
      <c r="I2" s="14"/>
      <c r="J2" s="14"/>
      <c r="K2" s="14"/>
      <c r="L2" s="14"/>
      <c r="M2" s="14"/>
      <c r="N2" s="15"/>
      <c r="O2" s="14"/>
      <c r="P2" s="14"/>
    </row>
    <row r="3" spans="1:33" x14ac:dyDescent="0.35">
      <c r="A3" s="9"/>
      <c r="B3" s="45" t="s">
        <v>3</v>
      </c>
      <c r="C3" s="45"/>
      <c r="D3" s="45"/>
      <c r="E3" s="45" t="s">
        <v>15</v>
      </c>
      <c r="F3" s="45"/>
      <c r="G3" s="45"/>
      <c r="H3" s="45"/>
      <c r="I3" s="45"/>
      <c r="J3" s="45" t="s">
        <v>16</v>
      </c>
      <c r="K3" s="45"/>
      <c r="L3" s="45"/>
      <c r="M3" s="45"/>
      <c r="N3" s="45"/>
      <c r="O3" s="17" t="s">
        <v>17</v>
      </c>
      <c r="P3" s="17"/>
    </row>
    <row r="4" spans="1:33" ht="51.6" customHeight="1" x14ac:dyDescent="0.35">
      <c r="A4" s="18"/>
      <c r="B4" s="19" t="s">
        <v>23</v>
      </c>
      <c r="C4" s="46" t="s">
        <v>4</v>
      </c>
      <c r="D4" s="46"/>
      <c r="E4" s="19" t="s">
        <v>23</v>
      </c>
      <c r="F4" s="19"/>
      <c r="G4" s="19"/>
      <c r="H4" s="46" t="s">
        <v>4</v>
      </c>
      <c r="I4" s="46"/>
      <c r="J4" s="19" t="s">
        <v>23</v>
      </c>
      <c r="K4" s="19"/>
      <c r="L4" s="19"/>
      <c r="M4" s="46" t="s">
        <v>4</v>
      </c>
      <c r="N4" s="46"/>
      <c r="O4" s="36" t="s">
        <v>25</v>
      </c>
      <c r="P4" s="20"/>
    </row>
    <row r="5" spans="1:33" x14ac:dyDescent="0.35">
      <c r="A5" s="34" t="s">
        <v>19</v>
      </c>
      <c r="B5" s="39">
        <v>6.4786585183151875</v>
      </c>
      <c r="C5" s="39">
        <v>5.7920166840717116</v>
      </c>
      <c r="D5" s="21">
        <v>7.240445368933031</v>
      </c>
      <c r="E5" s="39">
        <v>7.4815606844523792</v>
      </c>
      <c r="F5" s="39"/>
      <c r="G5" s="40" t="s">
        <v>0</v>
      </c>
      <c r="H5" s="39">
        <v>6.3761419877822121</v>
      </c>
      <c r="I5" s="21">
        <v>8.76069078690875</v>
      </c>
      <c r="J5" s="39">
        <v>5.5379180847100491</v>
      </c>
      <c r="K5" s="39"/>
      <c r="L5" s="40" t="s">
        <v>0</v>
      </c>
      <c r="M5" s="39">
        <v>4.6259675948170393</v>
      </c>
      <c r="N5" s="21">
        <v>6.6171746490631191</v>
      </c>
      <c r="O5" s="21">
        <f>E5-J5</f>
        <v>1.9436425997423301</v>
      </c>
      <c r="P5" s="42" t="s">
        <v>18</v>
      </c>
    </row>
    <row r="6" spans="1:33" x14ac:dyDescent="0.35">
      <c r="A6" s="34" t="s">
        <v>20</v>
      </c>
      <c r="B6" s="43">
        <v>3.9556307390131362</v>
      </c>
      <c r="C6" s="21">
        <v>3.6802141896397029</v>
      </c>
      <c r="D6" s="21">
        <v>4.2507490500729164</v>
      </c>
      <c r="E6" s="21">
        <v>4.4802617514892429</v>
      </c>
      <c r="F6" s="21"/>
      <c r="G6" s="40" t="s">
        <v>0</v>
      </c>
      <c r="H6" s="21">
        <v>4.0963066005164288</v>
      </c>
      <c r="I6" s="21">
        <v>4.8983676344680376</v>
      </c>
      <c r="J6" s="21">
        <v>3.4550607164885934</v>
      </c>
      <c r="K6" s="21"/>
      <c r="L6" s="39" t="s">
        <v>0</v>
      </c>
      <c r="M6" s="21">
        <v>3.0936774927107678</v>
      </c>
      <c r="N6" s="21">
        <v>3.8569781903014841</v>
      </c>
      <c r="O6" s="21">
        <f>E6-J6</f>
        <v>1.0252010350006495</v>
      </c>
      <c r="P6" s="42" t="s">
        <v>18</v>
      </c>
    </row>
    <row r="7" spans="1:33" x14ac:dyDescent="0.35">
      <c r="B7" s="14"/>
      <c r="C7" s="14"/>
      <c r="D7" s="14"/>
      <c r="E7" s="14"/>
      <c r="F7" s="14"/>
      <c r="G7" s="14"/>
      <c r="H7" s="14"/>
      <c r="I7" s="14"/>
      <c r="J7" s="14"/>
      <c r="K7" s="14"/>
      <c r="L7" s="25"/>
      <c r="M7" s="14"/>
      <c r="N7" s="14"/>
      <c r="O7" s="14"/>
    </row>
    <row r="8" spans="1:33" s="29" customFormat="1" x14ac:dyDescent="0.3">
      <c r="A8" s="48" t="s">
        <v>2</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33" s="29" customFormat="1" ht="14.4" x14ac:dyDescent="0.3">
      <c r="A9" s="7" t="s">
        <v>12</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3" s="24" customFormat="1" ht="14.4" x14ac:dyDescent="0.3">
      <c r="A10" s="7" t="s">
        <v>32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3" s="24" customFormat="1" ht="14.4" x14ac:dyDescent="0.3">
      <c r="A11" s="7" t="s">
        <v>13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row>
    <row r="12" spans="1:33" s="29" customFormat="1" ht="14.4" x14ac:dyDescent="0.3">
      <c r="A12" s="8" t="s">
        <v>11</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row>
    <row r="13" spans="1:33" customFormat="1" ht="14.4" x14ac:dyDescent="0.3">
      <c r="A13" s="44" t="s">
        <v>14</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row>
  </sheetData>
  <mergeCells count="8">
    <mergeCell ref="A8:AG8"/>
    <mergeCell ref="A13:AF13"/>
    <mergeCell ref="B3:D3"/>
    <mergeCell ref="E3:I3"/>
    <mergeCell ref="J3:N3"/>
    <mergeCell ref="C4:D4"/>
    <mergeCell ref="H4:I4"/>
    <mergeCell ref="M4: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Informations</vt:lpstr>
      <vt:lpstr>Jeunes</vt:lpstr>
      <vt:lpstr>Personnes aînées</vt:lpstr>
      <vt:lpstr>Personnes immigrantes</vt:lpstr>
      <vt:lpstr>Minorités visibles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2025-02-07T15:57:58Z</dcterms:modified>
</cp:coreProperties>
</file>