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P:\inf_120h\BDSO pilotage\Avis de transfert\Vitrine Égalité\4-Conciliation travail-famille-études\Indic_4_1\Groupe populationnel\Fichier de telechargement\"/>
    </mc:Choice>
  </mc:AlternateContent>
  <xr:revisionPtr revIDLastSave="0" documentId="8_{2C4EAB67-1FBC-4747-B933-88E7F69CF2AF}" xr6:coauthVersionLast="47" xr6:coauthVersionMax="47" xr10:uidLastSave="{00000000-0000-0000-0000-000000000000}"/>
  <bookViews>
    <workbookView xWindow="-108" yWindow="-108" windowWidth="23256" windowHeight="12456" xr2:uid="{00000000-000D-0000-FFFF-FFFF00000000}"/>
  </bookViews>
  <sheets>
    <sheet name="Infos" sheetId="7" r:id="rId1"/>
    <sheet name="Jeunes" sheetId="1" r:id="rId2"/>
    <sheet name="Personnes aînées" sheetId="2" r:id="rId3"/>
    <sheet name="Personnes immigrantes" sheetId="3" r:id="rId4"/>
    <sheet name="Minorités visibles" sheetId="4" r:id="rId5"/>
    <sheet name="Personnes ayant une incapacité"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________tab1">#REF!</definedName>
    <definedName name="___________tab1">#REF!</definedName>
    <definedName name="__________tab1">#REF!</definedName>
    <definedName name="_________tab1">#REF!</definedName>
    <definedName name="________tab1">#REF!</definedName>
    <definedName name="_______tab1">#REF!</definedName>
    <definedName name="______tab1">#REF!</definedName>
    <definedName name="_____tab1">#REF!</definedName>
    <definedName name="____tab1">#REF!</definedName>
    <definedName name="___tab1">#REF!</definedName>
    <definedName name="__tab1">#REF!</definedName>
    <definedName name="__tab2000">'[1]tab-2000'!$A$3:$B$108</definedName>
    <definedName name="__tab2001">'[1]tab-2001'!$A$3:$B$108</definedName>
    <definedName name="__tab2002">'[1]tab-2002'!$A$3:$B$108</definedName>
    <definedName name="_tab1">#REF!</definedName>
    <definedName name="_tab2000">'[1]tab-2000'!$A$3:$B$108</definedName>
    <definedName name="_tab2001">'[1]tab-2001'!$A$3:$B$108</definedName>
    <definedName name="_tab2002">'[1]tab-2002'!$A$3:$B$108</definedName>
    <definedName name="annie" hidden="1">{"Tab3_page1",#N/A,FALSE,"tableau 3";"Tab3_suite",#N/A,FALSE,"tableau 3"}</definedName>
    <definedName name="Choisir_un_axe">#REF!</definedName>
    <definedName name="co_infr_aff">#REF!</definedName>
    <definedName name="données">#REF!</definedName>
    <definedName name="essaiavecinfr" hidden="1">{"Tab3_page1",#N/A,FALSE,"tableau 3";"Tab3_suite",#N/A,FALSE,"tableau 3"}</definedName>
    <definedName name="Hugo">#REF!</definedName>
    <definedName name="louise" hidden="1">{"Tab3_page1",#N/A,FALSE,"tableau 3";"Tab3_suite",#N/A,FALSE,"tableau 3"}</definedName>
    <definedName name="Meurtre_au_1er_degré">#REF!</definedName>
    <definedName name="R_corps_de_police_victime_statut_class">#REF!</definedName>
    <definedName name="T_infr">[2]t105_INFR!$A$2:$B$379</definedName>
    <definedName name="T_lieu">[3]T_lieu!$A:$B</definedName>
    <definedName name="T_MRC">#REF!</definedName>
    <definedName name="T_NOM_MUNIC">#REF!</definedName>
    <definedName name="T_poid">[4]Poids!$A$1:$D$65536</definedName>
    <definedName name="T_poids">[5]Poids!$A$2:$D$189</definedName>
    <definedName name="T_pop">[6]Popu!$A$2:$F$2059</definedName>
    <definedName name="T_région">'[7]T-région'!$A$1:$B$18</definedName>
    <definedName name="T_st">#REF!</definedName>
    <definedName name="T_type_cyber">[8]T_cyber!$B$2:$C$5</definedName>
    <definedName name="T_vic_inf">[9]tab_acc_inf!$A$6:$M$281</definedName>
    <definedName name="T_vic_inf_sexe">'[9]tab_acc_inf (2)'!$A$6:$E$280</definedName>
    <definedName name="tab">#REF!</definedName>
    <definedName name="tab_acc_inconnu">#REF!</definedName>
    <definedName name="tab_accuse">#REF!</definedName>
    <definedName name="tab_accuse_vicA">#REF!</definedName>
    <definedName name="tab_accuse_vicJ">#REF!</definedName>
    <definedName name="tab_accuse_vicO">#REF!</definedName>
    <definedName name="tab_affaire">[10]tab_corps!$A$5:$U$400</definedName>
    <definedName name="tab_arme">'[11]T-arme'!$A$2:$D$59</definedName>
    <definedName name="tab_codecr_loisfed_loisprov">[12]tab!$A$4:$V$212</definedName>
    <definedName name="Tab_Hugo">#REF!</definedName>
    <definedName name="tab_nom">[10]tab_nom!$A$1:$C$156</definedName>
    <definedName name="tab_région">'[13]nom région'!$A$3:$B$20</definedName>
    <definedName name="tab_SM">[14]tab!$A$5:$D$18</definedName>
    <definedName name="TAB_SM_F">[15]tab!$A$5:$D$17</definedName>
    <definedName name="TAB_SM_H">[15]tab!$A$29:$D$41</definedName>
    <definedName name="tab_statut">[16]statut!$A$4:$C$20</definedName>
    <definedName name="tab_typ">#REF!</definedName>
    <definedName name="tab_typ_2004">[17]tab_typ!$A$2:$C$5</definedName>
    <definedName name="tab_typ_2006">[18]tab_typ!$A$2:$C$5</definedName>
    <definedName name="tab_vic_inconnu">#REF!</definedName>
    <definedName name="tab_victime">[16]tab_victime!$A$5:$U$400</definedName>
    <definedName name="tab_victime_g1">#REF!</definedName>
    <definedName name="tab_victime_g2">'[3]tab_victime(lieu)'!$6:$73</definedName>
    <definedName name="tab_victime_h">#REF!</definedName>
    <definedName name="tab_victime_seul">[19]tab_victime_seul!$A$5:$W$411</definedName>
    <definedName name="tabH">#REF!</definedName>
    <definedName name="table">#REF!</definedName>
    <definedName name="Tableaux_détails">[20]tab_affaire!$A$5:$W$374</definedName>
    <definedName name="wrn.Tableau._.3." hidden="1">{"Tab3_page1",#N/A,FALSE,"tableau 3";"Tab3_suite",#N/A,FALSE,"tableau 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9" i="2" l="1"/>
  <c r="AH28" i="2"/>
  <c r="AH27" i="2"/>
  <c r="AH26" i="2"/>
  <c r="AH25" i="2"/>
  <c r="AH24" i="2"/>
  <c r="AH23" i="2"/>
  <c r="AH22" i="2"/>
  <c r="AH21" i="2"/>
  <c r="AH20" i="2"/>
  <c r="AH19" i="2"/>
  <c r="AH18" i="2"/>
  <c r="AH14" i="2"/>
  <c r="AH13" i="2"/>
  <c r="AH10" i="2"/>
  <c r="AH9" i="2"/>
  <c r="AH8" i="2"/>
  <c r="AH7" i="2"/>
  <c r="AH6" i="2"/>
  <c r="AH29" i="6"/>
  <c r="Q29" i="6"/>
  <c r="AH28" i="6"/>
  <c r="Q28" i="6"/>
  <c r="AH27" i="6"/>
  <c r="Q27" i="6"/>
  <c r="AH26" i="6"/>
  <c r="Q26" i="6"/>
  <c r="AH25" i="6"/>
  <c r="Q25" i="6"/>
  <c r="AH24" i="6"/>
  <c r="Q24" i="6"/>
  <c r="AH23" i="6"/>
  <c r="Q23" i="6"/>
  <c r="AH22" i="6"/>
  <c r="AH21" i="6"/>
  <c r="AH20" i="6"/>
  <c r="Q20" i="6"/>
  <c r="AH19" i="6"/>
  <c r="Q19" i="6"/>
  <c r="AH18" i="6"/>
  <c r="Q18" i="6"/>
  <c r="AH15" i="6"/>
  <c r="Q15" i="6"/>
  <c r="AH14" i="6"/>
  <c r="Q14" i="6"/>
  <c r="AH13" i="6"/>
  <c r="Q13" i="6"/>
  <c r="AH12" i="6"/>
  <c r="Q12" i="6"/>
  <c r="AH11" i="6"/>
  <c r="Q11" i="6"/>
  <c r="AH10" i="6"/>
  <c r="Q10" i="6"/>
  <c r="AH9" i="6"/>
  <c r="Q9" i="6"/>
  <c r="AH8" i="6"/>
  <c r="Q8" i="6"/>
  <c r="AH7" i="6"/>
  <c r="Q7" i="6"/>
  <c r="AH6" i="6"/>
  <c r="Q6" i="6"/>
  <c r="AH29" i="4"/>
  <c r="AH28" i="4"/>
  <c r="AH27" i="4"/>
  <c r="AH26" i="4"/>
  <c r="Q26" i="4"/>
  <c r="AH25" i="4"/>
  <c r="AH24" i="4"/>
  <c r="Q24" i="4"/>
  <c r="AH23" i="4"/>
  <c r="Q23" i="4"/>
  <c r="AH22" i="4"/>
  <c r="AH21" i="4"/>
  <c r="AH20" i="4"/>
  <c r="Q20" i="4"/>
  <c r="AH19" i="4"/>
  <c r="Q19" i="4"/>
  <c r="AH18" i="4"/>
  <c r="Q18" i="4"/>
  <c r="AH17" i="4"/>
  <c r="AH16" i="4"/>
  <c r="AH15" i="4"/>
  <c r="Q15" i="4"/>
  <c r="AH14" i="4"/>
  <c r="Q14" i="4"/>
  <c r="AH13" i="4"/>
  <c r="Q13" i="4"/>
  <c r="AH12" i="4"/>
  <c r="AH11" i="4"/>
  <c r="AH10" i="4"/>
  <c r="Q10" i="4"/>
  <c r="AH9" i="4"/>
  <c r="Q9" i="4"/>
  <c r="AH8" i="4"/>
  <c r="Q8" i="4"/>
  <c r="AH7" i="4"/>
  <c r="Q7" i="4"/>
  <c r="AH6" i="4"/>
  <c r="Q6" i="4"/>
  <c r="AH29" i="3"/>
  <c r="Q29" i="3"/>
  <c r="AH28" i="3"/>
  <c r="Q28" i="3"/>
  <c r="AH27" i="3"/>
  <c r="Q27" i="3"/>
  <c r="AH26" i="3"/>
  <c r="Q26" i="3"/>
  <c r="AH25" i="3"/>
  <c r="Q25" i="3"/>
  <c r="AH24" i="3"/>
  <c r="Q24" i="3"/>
  <c r="AH23" i="3"/>
  <c r="Q23" i="3"/>
  <c r="AH22" i="3"/>
  <c r="AH21" i="3"/>
  <c r="AH20" i="3"/>
  <c r="Q20" i="3"/>
  <c r="AH19" i="3"/>
  <c r="Q19" i="3"/>
  <c r="AH18" i="3"/>
  <c r="Q18" i="3"/>
  <c r="AH17" i="3"/>
  <c r="AH16" i="3"/>
  <c r="AH15" i="3"/>
  <c r="Q15" i="3"/>
  <c r="AH14" i="3"/>
  <c r="Q14" i="3"/>
  <c r="AH13" i="3"/>
  <c r="Q13" i="3"/>
  <c r="AH12" i="3"/>
  <c r="AH11" i="3"/>
  <c r="Q11" i="3"/>
  <c r="AH10" i="3"/>
  <c r="Q10" i="3"/>
  <c r="AH9" i="3"/>
  <c r="Q9" i="3"/>
  <c r="AH8" i="3"/>
  <c r="Q8" i="3"/>
  <c r="AH7" i="3"/>
  <c r="Q7" i="3"/>
  <c r="AH6" i="3"/>
  <c r="Q6" i="3"/>
  <c r="Q29" i="2"/>
  <c r="Q28" i="2"/>
  <c r="Q27" i="2"/>
  <c r="Q26" i="2"/>
  <c r="Q25" i="2"/>
  <c r="Q24" i="2"/>
  <c r="Q23" i="2"/>
  <c r="Q22" i="2"/>
  <c r="Q21" i="2"/>
  <c r="Q20" i="2"/>
  <c r="Q19" i="2"/>
  <c r="Q18" i="2"/>
  <c r="Q15" i="2"/>
  <c r="Q14" i="2"/>
  <c r="Q13" i="2"/>
  <c r="Q12" i="2"/>
  <c r="Q11" i="2"/>
  <c r="Q10" i="2"/>
  <c r="Q9" i="2"/>
  <c r="Q8" i="2"/>
  <c r="Q7" i="2"/>
  <c r="Q6" i="2"/>
  <c r="AH29" i="1"/>
  <c r="Q29" i="1"/>
  <c r="AH28" i="1"/>
  <c r="Q28" i="1"/>
  <c r="AH27" i="1"/>
  <c r="Q27" i="1"/>
  <c r="AH26" i="1"/>
  <c r="Q26" i="1"/>
  <c r="AH25" i="1"/>
  <c r="Q25" i="1"/>
  <c r="AH24" i="1"/>
  <c r="Q24" i="1"/>
  <c r="AH23" i="1"/>
  <c r="Q23" i="1"/>
  <c r="AH22" i="1"/>
  <c r="AH21" i="1"/>
  <c r="AH20" i="1"/>
  <c r="Q20" i="1"/>
  <c r="AH19" i="1"/>
  <c r="Q19" i="1"/>
  <c r="AH18" i="1"/>
  <c r="Q18" i="1"/>
  <c r="AH15" i="1"/>
  <c r="Q15" i="1"/>
  <c r="AH14" i="1"/>
  <c r="Q14" i="1"/>
  <c r="AH13" i="1"/>
  <c r="Q13" i="1"/>
  <c r="AH12" i="1"/>
  <c r="Q12" i="1"/>
  <c r="AH11" i="1"/>
  <c r="Q11" i="1"/>
  <c r="AH10" i="1"/>
  <c r="Q10" i="1"/>
  <c r="AH9" i="1"/>
  <c r="Q9" i="1"/>
  <c r="AH8" i="1"/>
  <c r="Q8" i="1"/>
  <c r="AH7" i="1"/>
  <c r="Q7" i="1"/>
  <c r="AH6" i="1"/>
  <c r="Q6" i="1"/>
</calcChain>
</file>

<file path=xl/sharedStrings.xml><?xml version="1.0" encoding="utf-8"?>
<sst xmlns="http://schemas.openxmlformats.org/spreadsheetml/2006/main" count="768" uniqueCount="81">
  <si>
    <t>Total</t>
  </si>
  <si>
    <t>Femmes</t>
  </si>
  <si>
    <t>Hommes</t>
  </si>
  <si>
    <t>h/jour</t>
  </si>
  <si>
    <t>Intervalle de confiance (IC) 95 %</t>
  </si>
  <si>
    <t>Écart F-H</t>
  </si>
  <si>
    <t>Ensemble des activités</t>
  </si>
  <si>
    <t>Sommeil, soins personnels et alimentation</t>
  </si>
  <si>
    <t>†</t>
  </si>
  <si>
    <t>Sommeil, repos et relaxation</t>
  </si>
  <si>
    <t>a</t>
  </si>
  <si>
    <t>Soins personnels</t>
  </si>
  <si>
    <t>b</t>
  </si>
  <si>
    <t>Boire ou manger</t>
  </si>
  <si>
    <t>Travail rémunéré et études</t>
  </si>
  <si>
    <t>Travail rémunéré et recherche d'emploi</t>
  </si>
  <si>
    <t>Études ou apprentissage</t>
  </si>
  <si>
    <t>*</t>
  </si>
  <si>
    <t>Travail non rémunéré</t>
  </si>
  <si>
    <t>Tâches domestiques</t>
  </si>
  <si>
    <t>Soins à un enfant du ménage</t>
  </si>
  <si>
    <t>Soins à un adulte du ménage</t>
  </si>
  <si>
    <t>F</t>
  </si>
  <si>
    <t>**</t>
  </si>
  <si>
    <t xml:space="preserve">                                                                                                                                                                                                                                                                                                                                                                                                                                                                                                                                                                                                                                                                                                                                                                                                                                                                                                                                                                                                                                                                                                                                                                                                                                                                                                                                                                                                                                                                                                                                                                                                                                                                                                                                                                                                                                                                                                                                                                                                                                                                                                                                                                                                                                          </t>
  </si>
  <si>
    <t>Soins ou aide à une personne hors ménage</t>
  </si>
  <si>
    <t>Magasinage de biens ou de services</t>
  </si>
  <si>
    <t>Temps libre</t>
  </si>
  <si>
    <t>Socialisation et communications</t>
  </si>
  <si>
    <t>Activités civiques, religieuses et auprès d'organismes</t>
  </si>
  <si>
    <t>Activités sportives, événements sportifs et visites culturelles</t>
  </si>
  <si>
    <t>Loisirs</t>
  </si>
  <si>
    <t>Arts, passe-temps, jeux (autres que vidéo) et écriture</t>
  </si>
  <si>
    <t>Visionnement de la télévision ou de vidéos</t>
  </si>
  <si>
    <t>Lecture, écoute de la radio ou de musique</t>
  </si>
  <si>
    <t>Transport</t>
  </si>
  <si>
    <t>Autre ou activité inconnue</t>
  </si>
  <si>
    <t>Notes</t>
  </si>
  <si>
    <t>†:Différence significative entre les femmes et les hommes au seuil de 95 %.</t>
  </si>
  <si>
    <t>* : Coefficient de variation entre 15 % et 25 %. L’estimation doit être interprétée avec prudence.</t>
  </si>
  <si>
    <t>** : Coefficient de variation entre 25 % et 33 %. L’estimation est imprécise et est fournie à titre indicatif seulement.</t>
  </si>
  <si>
    <t xml:space="preserve">F : Le coefficient de variation étant égal ou supérieur à 33 %, l’estimation est trop peu fiable pour être publiée. </t>
  </si>
  <si>
    <t>Univers: 
Personnes de 15 ans et plus, à l’exception des individus résidant à temps plein dans une institution.</t>
  </si>
  <si>
    <t>F : Le coefficient de variation étant égal ou supérieur à 33 %, l’estimation est trop peu fiable pour être publiée.</t>
  </si>
  <si>
    <t>Personnes immigrantes</t>
  </si>
  <si>
    <t>Personnes non immigrantes</t>
  </si>
  <si>
    <t>Personnes issues des minorités visibles</t>
  </si>
  <si>
    <t>Personnes non issues des minorités visibles</t>
  </si>
  <si>
    <t>Personnes ayant une incapacité</t>
  </si>
  <si>
    <t>2.38</t>
  </si>
  <si>
    <t>Institut de la statistique du Québec</t>
  </si>
  <si>
    <t>Vitrine statistique sur l'égalité entre les femmes et les hommes</t>
  </si>
  <si>
    <t>Dimension : Conciliation famille-travail-études-vie privée</t>
  </si>
  <si>
    <t>URL: Emploi du temps (quebec.ca)</t>
  </si>
  <si>
    <t>Indicateur : Emploi du temps</t>
  </si>
  <si>
    <t>Sujet : Emploi du temps</t>
  </si>
  <si>
    <t>15-34 ans</t>
  </si>
  <si>
    <t>35 ans et plus</t>
  </si>
  <si>
    <t>65 ans et plus</t>
  </si>
  <si>
    <t>15-64 ans</t>
  </si>
  <si>
    <t>Utilisation de technologies (y compris les jeux vidéo)</t>
  </si>
  <si>
    <t xml:space="preserve">a : Pour une activité donnée, exprime une différence significative entre les femmes de 15 à 34 ans et celles de 35 ans et plus, au seuil de 0,05. </t>
  </si>
  <si>
    <t xml:space="preserve">b : Pour une activité donnée, exprime une différence significative entre les hommes de 15 à 34 ans et ceux de 35 ans et plus, au seuil de 0,05. </t>
  </si>
  <si>
    <t xml:space="preserve">a : Pour une activité donnée, exprime une différence significative entre les femmes de 65 ans et plus et celles de 64 ans et moins, au seuil de 0,05. </t>
  </si>
  <si>
    <t xml:space="preserve">b : Pour une activité donnée, exprime une différence significative entre les hommes de 65 ans et plus et ceux de 64 ans et moins, au seuil de 0,05. </t>
  </si>
  <si>
    <t xml:space="preserve">a : Pour une activité donnée, exprime une différence significative entre les femmes immigrantes et non immigrantes, au seuil de 0,05. </t>
  </si>
  <si>
    <t xml:space="preserve">b : Pour une activité donnée, exprime une différence significative entre les hommes immigrants et non immigrants, au seuil de 0,05. </t>
  </si>
  <si>
    <t xml:space="preserve">a : Pour une activité donnée, exprime une différence significative entre les femmes ayant une incapacité et celles n’en ayant pas, au seuil de 0,05. </t>
  </si>
  <si>
    <t xml:space="preserve">b : Pour une activité donnée, exprime une différence significative entre les hommes ayant une incapacité et ceux n’en ayant pas, au seuil de 0,05. </t>
  </si>
  <si>
    <t xml:space="preserve">a : Pour une activité donnée, exprime une différence significative entre les femmes issues de minorités visibles et celles qui ne le sont pas, au seuil de 0,05. </t>
  </si>
  <si>
    <t xml:space="preserve">b : Pour une activité donnée, exprime une différence significative entre les hommes issus de minorités visibles et ceux qui ne le sont pas, au seuil de 0,05. </t>
  </si>
  <si>
    <t>Personnes n’ayant pas d’incapacité</t>
  </si>
  <si>
    <r>
      <t>Moyenne quotidienne de temps consacré aux activités de l’emploi du temps</t>
    </r>
    <r>
      <rPr>
        <b/>
        <vertAlign val="superscript"/>
        <sz val="10"/>
        <color rgb="FF223654"/>
        <rFont val="Open Sans"/>
        <family val="2"/>
      </rPr>
      <t>1</t>
    </r>
    <r>
      <rPr>
        <b/>
        <sz val="10"/>
        <color rgb="FF223654"/>
        <rFont val="Open Sans"/>
        <family val="2"/>
      </rPr>
      <t xml:space="preserve"> selon le groupe d’âge et le sexe, Québec, 2015</t>
    </r>
  </si>
  <si>
    <r>
      <t>Moyenne quotidienne de temps consacré aux activités de l’emploi du temps</t>
    </r>
    <r>
      <rPr>
        <b/>
        <vertAlign val="superscript"/>
        <sz val="10"/>
        <color rgb="FF223654"/>
        <rFont val="Open Sans"/>
        <family val="2"/>
      </rPr>
      <t>1</t>
    </r>
    <r>
      <rPr>
        <b/>
        <sz val="10"/>
        <color rgb="FF223654"/>
        <rFont val="Open Sans"/>
        <family val="2"/>
      </rPr>
      <t xml:space="preserve"> selon le statut d’immigration et le sexe, Québec, 2015</t>
    </r>
  </si>
  <si>
    <r>
      <t>Moyenne quotidienne de temps consacré aux activités de l’emploi du temps</t>
    </r>
    <r>
      <rPr>
        <b/>
        <vertAlign val="superscript"/>
        <sz val="10"/>
        <color rgb="FF223654"/>
        <rFont val="Open Sans"/>
        <family val="2"/>
      </rPr>
      <t>1</t>
    </r>
    <r>
      <rPr>
        <b/>
        <sz val="10"/>
        <color rgb="FF223654"/>
        <rFont val="Open Sans"/>
        <family val="2"/>
      </rPr>
      <t xml:space="preserve"> selon la présence ou non d’une incapacité et le sexe, Québec, 2015</t>
    </r>
  </si>
  <si>
    <t xml:space="preserve">1. Les estimations correspondent à une moyenne des sept jours de la semaine. Elles incluent les personnes ayant déclaré des durées nulles pour toutes les activités comprises dans une catégorie. </t>
  </si>
  <si>
    <t>x</t>
  </si>
  <si>
    <r>
      <t xml:space="preserve">Source 
Statistique Canada, </t>
    </r>
    <r>
      <rPr>
        <i/>
        <sz val="8"/>
        <color rgb="FF223654"/>
        <rFont val="Open Sans"/>
        <family val="2"/>
      </rPr>
      <t xml:space="preserve">Enquête sociale générale </t>
    </r>
    <r>
      <rPr>
        <sz val="8"/>
        <color rgb="FF223654"/>
        <rFont val="Open Sans"/>
        <family val="2"/>
      </rPr>
      <t>de 2015. Adaptation par l’Institut de la statistique du Québec.</t>
    </r>
  </si>
  <si>
    <t xml:space="preserve">x : Donnée confidentielle. </t>
  </si>
  <si>
    <r>
      <t>Moyenne quotidienne de temps consacré aux activités de l’emploi du temps</t>
    </r>
    <r>
      <rPr>
        <b/>
        <vertAlign val="superscript"/>
        <sz val="10"/>
        <color rgb="FF223654"/>
        <rFont val="Open Sans"/>
        <family val="2"/>
      </rPr>
      <t>1</t>
    </r>
    <r>
      <rPr>
        <b/>
        <sz val="10"/>
        <color rgb="FF223654"/>
        <rFont val="Open Sans"/>
        <family val="2"/>
      </rPr>
      <t xml:space="preserve"> selon l’appartenance ou non à une minorité visible et le sexe, Québec, 2015</t>
    </r>
  </si>
  <si>
    <t>Dernière mise à jour : 23 mai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</si>
</sst>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color theme="1"/>
      <name val="Open Sans"/>
      <family val="2"/>
    </font>
    <font>
      <b/>
      <sz val="10"/>
      <color rgb="FF223654"/>
      <name val="Open Sans"/>
      <family val="2"/>
    </font>
    <font>
      <sz val="10"/>
      <color rgb="FF223654"/>
      <name val="Open Sans"/>
      <family val="2"/>
    </font>
    <font>
      <b/>
      <vertAlign val="superscript"/>
      <sz val="10"/>
      <color rgb="FF223654"/>
      <name val="Open Sans"/>
      <family val="2"/>
    </font>
    <font>
      <vertAlign val="superscript"/>
      <sz val="10"/>
      <color rgb="FF223654"/>
      <name val="Open Sans"/>
      <family val="2"/>
    </font>
    <font>
      <b/>
      <sz val="10"/>
      <color rgb="FFFF0000"/>
      <name val="Open Sans"/>
      <family val="2"/>
    </font>
    <font>
      <sz val="10"/>
      <color rgb="FFFF0000"/>
      <name val="Open Sans"/>
      <family val="2"/>
    </font>
    <font>
      <b/>
      <sz val="8"/>
      <color rgb="FF223654"/>
      <name val="Open Sans"/>
      <family val="2"/>
    </font>
    <font>
      <sz val="8"/>
      <color rgb="FF223654"/>
      <name val="Open Sans"/>
      <family val="2"/>
    </font>
    <font>
      <i/>
      <sz val="8"/>
      <color rgb="FF223654"/>
      <name val="Open Sans"/>
      <family val="2"/>
    </font>
    <font>
      <b/>
      <vertAlign val="superscript"/>
      <sz val="8"/>
      <color rgb="FF223654"/>
      <name val="Open Sans"/>
      <family val="2"/>
    </font>
    <font>
      <vertAlign val="superscript"/>
      <sz val="8"/>
      <color rgb="FF223654"/>
      <name val="Open Sans"/>
      <family val="2"/>
    </font>
    <font>
      <u/>
      <sz val="11"/>
      <color theme="10"/>
      <name val="Calibri"/>
      <family val="2"/>
      <scheme val="minor"/>
    </font>
    <font>
      <u/>
      <sz val="10"/>
      <color theme="10"/>
      <name val="Open Sans"/>
      <family val="2"/>
    </font>
    <font>
      <b/>
      <sz val="12"/>
      <color rgb="FF223654"/>
      <name val="Open Sans"/>
      <family val="2"/>
    </font>
    <font>
      <sz val="10"/>
      <color theme="4"/>
      <name val="Open Sans"/>
      <family val="2"/>
    </font>
    <font>
      <sz val="10"/>
      <color rgb="FF002060"/>
      <name val="Open Sans"/>
      <family val="2"/>
    </font>
    <font>
      <sz val="10"/>
      <name val="Open Sans"/>
      <family val="2"/>
    </font>
  </fonts>
  <fills count="4">
    <fill>
      <patternFill patternType="none"/>
    </fill>
    <fill>
      <patternFill patternType="gray125"/>
    </fill>
    <fill>
      <patternFill patternType="solid">
        <fgColor rgb="FFDADADA"/>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right/>
      <top/>
      <bottom style="thin">
        <color rgb="FFC5CAD2"/>
      </bottom>
      <diagonal/>
    </border>
    <border>
      <left/>
      <right/>
      <top/>
      <bottom style="thin">
        <color rgb="FF223654"/>
      </bottom>
      <diagonal/>
    </border>
    <border>
      <left/>
      <right/>
      <top style="thin">
        <color rgb="FFC5CAD2"/>
      </top>
      <bottom style="thin">
        <color rgb="FF223654"/>
      </bottom>
      <diagonal/>
    </border>
  </borders>
  <cellStyleXfs count="3">
    <xf numFmtId="0" fontId="0" fillId="0" borderId="0"/>
    <xf numFmtId="0" fontId="13" fillId="0" borderId="0" applyNumberFormat="0" applyFill="0" applyBorder="0" applyAlignment="0" applyProtection="0"/>
    <xf numFmtId="0" fontId="13" fillId="0" borderId="0" applyNumberFormat="0" applyFill="0" applyBorder="0" applyAlignment="0" applyProtection="0"/>
  </cellStyleXfs>
  <cellXfs count="118">
    <xf numFmtId="0" fontId="0" fillId="0" borderId="0" xfId="0"/>
    <xf numFmtId="0" fontId="2" fillId="0" borderId="0" xfId="0" applyFont="1"/>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164" fontId="2" fillId="0" borderId="0" xfId="0" applyNumberFormat="1" applyFont="1" applyAlignment="1">
      <alignment horizontal="right"/>
    </xf>
    <xf numFmtId="0" fontId="3" fillId="0" borderId="0" xfId="0" applyFont="1" applyAlignment="1">
      <alignment horizontal="right" vertical="center"/>
    </xf>
    <xf numFmtId="164" fontId="2" fillId="0" borderId="0" xfId="0" applyNumberFormat="1" applyFont="1"/>
    <xf numFmtId="164" fontId="2" fillId="0" borderId="0" xfId="0" applyNumberFormat="1" applyFont="1" applyAlignment="1">
      <alignment horizontal="left" indent="1"/>
    </xf>
    <xf numFmtId="0" fontId="2" fillId="0" borderId="0" xfId="0" applyFont="1" applyAlignment="1">
      <alignment horizontal="right"/>
    </xf>
    <xf numFmtId="0" fontId="3" fillId="0" borderId="0" xfId="0" applyFont="1" applyAlignment="1">
      <alignment horizontal="right"/>
    </xf>
    <xf numFmtId="0" fontId="4" fillId="0" borderId="0" xfId="0" applyFont="1" applyAlignment="1">
      <alignment horizontal="right"/>
    </xf>
    <xf numFmtId="164" fontId="3" fillId="0" borderId="0" xfId="0" applyNumberFormat="1" applyFont="1"/>
    <xf numFmtId="2" fontId="3" fillId="0" borderId="0" xfId="0" applyNumberFormat="1" applyFont="1" applyAlignment="1">
      <alignment horizontal="left" indent="2"/>
    </xf>
    <xf numFmtId="164" fontId="3" fillId="0" borderId="0" xfId="0" applyNumberFormat="1" applyFont="1" applyAlignment="1">
      <alignment horizontal="right"/>
    </xf>
    <xf numFmtId="0" fontId="5" fillId="0" borderId="0" xfId="0" applyFont="1" applyAlignment="1">
      <alignment horizontal="right"/>
    </xf>
    <xf numFmtId="2" fontId="3" fillId="0" borderId="0" xfId="0" applyNumberFormat="1" applyFont="1" applyAlignment="1">
      <alignment horizontal="right"/>
    </xf>
    <xf numFmtId="0" fontId="3" fillId="0" borderId="0" xfId="0" applyFont="1" applyAlignment="1">
      <alignment horizontal="left" indent="2"/>
    </xf>
    <xf numFmtId="0" fontId="2" fillId="0" borderId="0" xfId="0" applyFont="1" applyAlignment="1">
      <alignment horizontal="left" indent="1"/>
    </xf>
    <xf numFmtId="0" fontId="2" fillId="0" borderId="0" xfId="0" applyFont="1" applyAlignment="1">
      <alignment horizontal="center"/>
    </xf>
    <xf numFmtId="0" fontId="6" fillId="0" borderId="0" xfId="0" applyFont="1"/>
    <xf numFmtId="164" fontId="7" fillId="0" borderId="0" xfId="0" applyNumberFormat="1" applyFont="1" applyAlignment="1">
      <alignment horizontal="right"/>
    </xf>
    <xf numFmtId="0" fontId="7" fillId="0" borderId="0" xfId="0" applyFont="1" applyAlignment="1">
      <alignment horizontal="right"/>
    </xf>
    <xf numFmtId="0" fontId="3" fillId="0" borderId="0" xfId="0" applyFont="1" applyAlignment="1">
      <alignment horizontal="left" indent="3"/>
    </xf>
    <xf numFmtId="0" fontId="3" fillId="0" borderId="0" xfId="0" applyFont="1" applyAlignment="1">
      <alignment horizontal="left" vertical="center" wrapText="1" indent="3"/>
    </xf>
    <xf numFmtId="0" fontId="8" fillId="0" borderId="0" xfId="0" applyFont="1" applyAlignment="1">
      <alignment horizontal="left" vertical="top" wrapText="1"/>
    </xf>
    <xf numFmtId="0" fontId="9"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wrapText="1"/>
    </xf>
    <xf numFmtId="164" fontId="2" fillId="0" borderId="0" xfId="0" applyNumberFormat="1" applyFont="1" applyAlignment="1">
      <alignment horizontal="center" vertical="center"/>
    </xf>
    <xf numFmtId="0" fontId="2" fillId="0" borderId="0" xfId="0" applyFont="1" applyAlignment="1">
      <alignment horizontal="center" vertical="center"/>
    </xf>
    <xf numFmtId="164" fontId="4" fillId="0" borderId="0" xfId="0" applyNumberFormat="1" applyFont="1" applyAlignment="1">
      <alignment horizontal="center" vertical="center"/>
    </xf>
    <xf numFmtId="2" fontId="5" fillId="0" borderId="0" xfId="0" applyNumberFormat="1" applyFont="1" applyAlignment="1">
      <alignment horizontal="center" vertical="center"/>
    </xf>
    <xf numFmtId="2" fontId="2" fillId="0" borderId="0" xfId="0" applyNumberFormat="1" applyFont="1"/>
    <xf numFmtId="2" fontId="4" fillId="0" borderId="0" xfId="0" applyNumberFormat="1" applyFont="1" applyAlignment="1">
      <alignment horizontal="center" vertical="center"/>
    </xf>
    <xf numFmtId="2" fontId="2" fillId="0" borderId="0" xfId="0" applyNumberFormat="1" applyFont="1" applyAlignment="1">
      <alignment horizontal="right"/>
    </xf>
    <xf numFmtId="2" fontId="5" fillId="0" borderId="0" xfId="0" applyNumberFormat="1" applyFont="1" applyAlignment="1">
      <alignment horizontal="right"/>
    </xf>
    <xf numFmtId="2" fontId="3" fillId="0" borderId="0" xfId="0" applyNumberFormat="1" applyFont="1"/>
    <xf numFmtId="0" fontId="7" fillId="0" borderId="0" xfId="0" applyFont="1"/>
    <xf numFmtId="164" fontId="2" fillId="0" borderId="0" xfId="0" applyNumberFormat="1" applyFont="1" applyAlignment="1">
      <alignment horizontal="right" wrapText="1"/>
    </xf>
    <xf numFmtId="49" fontId="7" fillId="0" borderId="0" xfId="0" applyNumberFormat="1" applyFont="1" applyAlignment="1">
      <alignment horizontal="right"/>
    </xf>
    <xf numFmtId="0" fontId="3" fillId="0" borderId="0" xfId="0" applyFont="1" applyAlignment="1">
      <alignment horizontal="right" vertical="center" wrapText="1"/>
    </xf>
    <xf numFmtId="0" fontId="2" fillId="0" borderId="0" xfId="0" applyFont="1" applyAlignment="1">
      <alignment wrapText="1"/>
    </xf>
    <xf numFmtId="164" fontId="2" fillId="0" borderId="0" xfId="0" applyNumberFormat="1" applyFont="1" applyAlignment="1">
      <alignment horizontal="left" wrapText="1"/>
    </xf>
    <xf numFmtId="2" fontId="3" fillId="0" borderId="0" xfId="0" applyNumberFormat="1" applyFont="1" applyAlignment="1">
      <alignment horizontal="left" wrapText="1"/>
    </xf>
    <xf numFmtId="0" fontId="3"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center" wrapText="1"/>
    </xf>
    <xf numFmtId="0" fontId="8" fillId="0" borderId="0" xfId="0" applyFont="1" applyAlignment="1">
      <alignment vertical="top" wrapText="1"/>
    </xf>
    <xf numFmtId="2" fontId="4" fillId="0" borderId="0" xfId="0" applyNumberFormat="1" applyFont="1" applyAlignment="1">
      <alignment horizontal="right"/>
    </xf>
    <xf numFmtId="164" fontId="5" fillId="0" borderId="0" xfId="0" applyNumberFormat="1" applyFont="1" applyAlignment="1">
      <alignment horizontal="right"/>
    </xf>
    <xf numFmtId="2" fontId="7" fillId="0" borderId="0" xfId="0" applyNumberFormat="1" applyFont="1" applyAlignment="1">
      <alignment horizontal="right"/>
    </xf>
    <xf numFmtId="0" fontId="5" fillId="0" borderId="0" xfId="0" applyFont="1"/>
    <xf numFmtId="0" fontId="11" fillId="0" borderId="0" xfId="0" applyFont="1" applyAlignment="1">
      <alignment horizontal="left" vertical="top" wrapText="1"/>
    </xf>
    <xf numFmtId="0" fontId="12" fillId="0" borderId="0" xfId="0" applyFont="1" applyAlignment="1">
      <alignment horizontal="left" vertical="top"/>
    </xf>
    <xf numFmtId="0" fontId="5" fillId="0" borderId="0" xfId="0" applyFont="1" applyAlignment="1">
      <alignment horizontal="left" vertical="top" wrapText="1"/>
    </xf>
    <xf numFmtId="0" fontId="11" fillId="0" borderId="0" xfId="0" applyFont="1" applyAlignment="1">
      <alignment vertical="top" wrapText="1"/>
    </xf>
    <xf numFmtId="0" fontId="9" fillId="0" borderId="0" xfId="0" applyFont="1" applyAlignment="1">
      <alignment vertical="top"/>
    </xf>
    <xf numFmtId="0" fontId="9" fillId="0" borderId="0" xfId="0" applyFont="1" applyAlignment="1">
      <alignment vertical="top" wrapText="1"/>
    </xf>
    <xf numFmtId="0" fontId="1" fillId="0" borderId="0" xfId="0" applyFont="1"/>
    <xf numFmtId="0" fontId="14" fillId="0" borderId="0" xfId="1" applyFont="1"/>
    <xf numFmtId="0" fontId="15" fillId="0" borderId="0" xfId="0" applyFont="1" applyAlignment="1">
      <alignment vertical="center"/>
    </xf>
    <xf numFmtId="0" fontId="2" fillId="0" borderId="0" xfId="0" applyFont="1" applyAlignment="1">
      <alignment vertical="center"/>
    </xf>
    <xf numFmtId="0" fontId="13" fillId="0" borderId="0" xfId="1" applyAlignment="1">
      <alignment vertical="center"/>
    </xf>
    <xf numFmtId="0" fontId="13" fillId="0" borderId="0" xfId="2"/>
    <xf numFmtId="0" fontId="3" fillId="2" borderId="0" xfId="0" applyFont="1" applyFill="1" applyAlignment="1">
      <alignment horizontal="right" vertical="center"/>
    </xf>
    <xf numFmtId="0" fontId="3" fillId="2" borderId="1"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horizontal="center"/>
    </xf>
    <xf numFmtId="0" fontId="3" fillId="3"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xf>
    <xf numFmtId="0" fontId="17" fillId="2" borderId="3" xfId="0" applyFont="1" applyFill="1" applyBorder="1" applyAlignment="1">
      <alignment horizontal="right"/>
    </xf>
    <xf numFmtId="0" fontId="3" fillId="2" borderId="2" xfId="0" applyFont="1" applyFill="1" applyBorder="1" applyAlignment="1">
      <alignment horizontal="right"/>
    </xf>
    <xf numFmtId="0" fontId="2" fillId="3" borderId="0" xfId="0" applyFont="1" applyFill="1"/>
    <xf numFmtId="0" fontId="16" fillId="2" borderId="3" xfId="0" applyFont="1" applyFill="1" applyBorder="1" applyAlignment="1">
      <alignment horizontal="right" vertical="center"/>
    </xf>
    <xf numFmtId="0" fontId="17" fillId="2" borderId="3" xfId="0" applyFont="1" applyFill="1" applyBorder="1" applyAlignment="1">
      <alignment horizontal="right" vertical="center"/>
    </xf>
    <xf numFmtId="0" fontId="3" fillId="3" borderId="0" xfId="0" applyFont="1" applyFill="1" applyAlignment="1">
      <alignment horizontal="right"/>
    </xf>
    <xf numFmtId="0" fontId="3" fillId="3" borderId="0" xfId="0" applyFont="1" applyFill="1" applyAlignment="1">
      <alignment horizontal="right" wrapText="1"/>
    </xf>
    <xf numFmtId="0" fontId="2" fillId="3" borderId="1" xfId="0" applyFont="1" applyFill="1" applyBorder="1"/>
    <xf numFmtId="0" fontId="3" fillId="3" borderId="1" xfId="0" applyFont="1" applyFill="1" applyBorder="1" applyAlignment="1">
      <alignment horizontal="right"/>
    </xf>
    <xf numFmtId="0" fontId="5" fillId="3" borderId="1" xfId="0" applyFont="1" applyFill="1" applyBorder="1" applyAlignment="1">
      <alignment horizontal="right"/>
    </xf>
    <xf numFmtId="0" fontId="3" fillId="3" borderId="1" xfId="0" applyFont="1" applyFill="1" applyBorder="1"/>
    <xf numFmtId="164" fontId="4" fillId="0" borderId="0" xfId="0" applyNumberFormat="1" applyFont="1" applyAlignment="1">
      <alignment horizontal="right"/>
    </xf>
    <xf numFmtId="0" fontId="5" fillId="3" borderId="0" xfId="0" applyFont="1" applyFill="1"/>
    <xf numFmtId="164" fontId="2" fillId="0" borderId="0" xfId="0" applyNumberFormat="1" applyFont="1" applyAlignment="1">
      <alignment horizontal="right" indent="1"/>
    </xf>
    <xf numFmtId="2" fontId="3" fillId="0" borderId="0" xfId="0" applyNumberFormat="1" applyFont="1" applyAlignment="1">
      <alignment horizontal="right" indent="2"/>
    </xf>
    <xf numFmtId="0" fontId="3" fillId="0" borderId="0" xfId="0" applyFont="1" applyAlignment="1">
      <alignment horizontal="right" indent="2"/>
    </xf>
    <xf numFmtId="0" fontId="2" fillId="0" borderId="0" xfId="0" applyFont="1" applyAlignment="1">
      <alignment horizontal="right" indent="1"/>
    </xf>
    <xf numFmtId="0" fontId="3" fillId="0" borderId="0" xfId="0" applyFont="1" applyAlignment="1">
      <alignment horizontal="right" indent="3"/>
    </xf>
    <xf numFmtId="0" fontId="3" fillId="0" borderId="0" xfId="0" applyFont="1" applyAlignment="1">
      <alignment horizontal="right" vertical="center" wrapText="1" indent="3"/>
    </xf>
    <xf numFmtId="164" fontId="2" fillId="0" borderId="0" xfId="0" applyNumberFormat="1" applyFont="1" applyAlignment="1">
      <alignment horizontal="center"/>
    </xf>
    <xf numFmtId="164" fontId="3" fillId="3" borderId="0" xfId="0" applyNumberFormat="1" applyFont="1" applyFill="1"/>
    <xf numFmtId="164" fontId="8" fillId="0" borderId="0" xfId="0" applyNumberFormat="1" applyFont="1" applyAlignment="1">
      <alignment vertical="top" wrapText="1"/>
    </xf>
    <xf numFmtId="164" fontId="8" fillId="0" borderId="0" xfId="0" applyNumberFormat="1" applyFont="1" applyAlignment="1">
      <alignment horizontal="left" vertical="top" wrapText="1"/>
    </xf>
    <xf numFmtId="164" fontId="9" fillId="0" borderId="0" xfId="0" applyNumberFormat="1" applyFont="1" applyAlignment="1">
      <alignment horizontal="left" vertical="top"/>
    </xf>
    <xf numFmtId="164" fontId="3" fillId="0" borderId="0" xfId="0" applyNumberFormat="1" applyFont="1" applyAlignment="1">
      <alignment horizontal="left" vertical="top" wrapText="1"/>
    </xf>
    <xf numFmtId="164" fontId="0" fillId="0" borderId="0" xfId="0" applyNumberFormat="1"/>
    <xf numFmtId="0" fontId="3" fillId="3" borderId="1" xfId="0" applyFont="1" applyFill="1" applyBorder="1" applyAlignment="1">
      <alignment horizontal="center" vertical="center" wrapText="1"/>
    </xf>
    <xf numFmtId="0" fontId="3" fillId="3" borderId="0" xfId="0" applyFont="1" applyFill="1" applyAlignment="1">
      <alignment horizontal="center" vertical="center"/>
    </xf>
    <xf numFmtId="0" fontId="17" fillId="2" borderId="2" xfId="0" applyFont="1" applyFill="1" applyBorder="1" applyAlignment="1">
      <alignment horizontal="center"/>
    </xf>
    <xf numFmtId="0" fontId="8" fillId="0" borderId="0" xfId="0" applyFont="1" applyAlignment="1">
      <alignment horizontal="left" vertical="top" wrapText="1"/>
    </xf>
    <xf numFmtId="0" fontId="9" fillId="0" borderId="0" xfId="0" applyFont="1" applyAlignment="1">
      <alignment horizontal="left" vertical="top" wrapText="1"/>
    </xf>
    <xf numFmtId="0" fontId="3" fillId="2" borderId="2" xfId="0" applyFont="1" applyFill="1" applyBorder="1" applyAlignment="1">
      <alignment horizontal="center"/>
    </xf>
    <xf numFmtId="0" fontId="17" fillId="2" borderId="3" xfId="0" applyFont="1" applyFill="1" applyBorder="1" applyAlignment="1">
      <alignment horizontal="center" wrapText="1"/>
    </xf>
    <xf numFmtId="0" fontId="3" fillId="3" borderId="0" xfId="0" applyFont="1" applyFill="1" applyAlignment="1">
      <alignment horizont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3" fillId="3" borderId="0" xfId="0" applyFont="1" applyFill="1" applyAlignment="1">
      <alignment horizontal="center" wrapText="1"/>
    </xf>
    <xf numFmtId="0" fontId="3" fillId="3" borderId="1" xfId="0" applyFont="1" applyFill="1" applyBorder="1" applyAlignment="1">
      <alignment horizontal="center" wrapText="1"/>
    </xf>
    <xf numFmtId="0" fontId="3" fillId="3" borderId="1" xfId="0" applyFont="1" applyFill="1" applyBorder="1" applyAlignment="1">
      <alignment horizontal="center"/>
    </xf>
    <xf numFmtId="0" fontId="18" fillId="0" borderId="0" xfId="0" applyFont="1"/>
  </cellXfs>
  <cellStyles count="3">
    <cellStyle name="Lien hypertexte" xfId="2" builtinId="8"/>
    <cellStyle name="Lien hypertexte 2" xfId="1" xr:uid="{24667F98-0634-4F88-B853-88430DDE3A4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24765</xdr:rowOff>
    </xdr:from>
    <xdr:to>
      <xdr:col>9</xdr:col>
      <xdr:colOff>666749</xdr:colOff>
      <xdr:row>80</xdr:row>
      <xdr:rowOff>180975</xdr:rowOff>
    </xdr:to>
    <xdr:sp macro="" textlink="">
      <xdr:nvSpPr>
        <xdr:cNvPr id="2" name="ZoneTexte 1">
          <a:extLst>
            <a:ext uri="{FF2B5EF4-FFF2-40B4-BE49-F238E27FC236}">
              <a16:creationId xmlns:a16="http://schemas.microsoft.com/office/drawing/2014/main" id="{4E08C409-46FD-4DE0-BEC2-6006E6F3B53B}"/>
            </a:ext>
          </a:extLst>
        </xdr:cNvPr>
        <xdr:cNvSpPr txBox="1"/>
      </xdr:nvSpPr>
      <xdr:spPr>
        <a:xfrm>
          <a:off x="91439" y="1748790"/>
          <a:ext cx="7519035" cy="13719810"/>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Moyenne quotidienne </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Somme des durées moyennes, exprimées en heures décimales, de toutes les activités de l’emploi du temps comprises dans une catégorie donnée. Ces durées moyennes sont établies dans toute la population considérée, ce qui comprend les personnes ayant déclaré des durées nulles pour toutes les activités comprises dans cette catégorie.</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Activités professionnelles (travail rémunéré et études)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Travail rémunéré et recherche d’emploi; études ou apprentissage.</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Activités domestiques (travail non rémunéré)</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Tâches domestiques; soins à un enfant ou à un adulte du ménage; soins ou aide à un enfant ou à un adulte hors ménage; magasinage de biens ou de services.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Temps libre </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Socialisation et communications; activités civiques, religieuses et auprès d’organismes; activités sportives, événements sportifs et visites culturelles; loisirs (utilisation de technologies; arts, passe-temps, jeux et écriture; visionnement de la télévision ou de vidéos; lecture, écoute de la radio ou de musique).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Pour une définition exhaustive des activités, consulter le fichier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Description exhaustive des activités et correspondance avec la typologie utilisée par Statistique Canada (XSLX, xxx ko)</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 la population de 15 ans et plus, à l’exception des individus résidant à temps plein dans une institution.</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Identification des groupes de population </a:t>
          </a:r>
        </a:p>
        <a:p>
          <a:r>
            <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immigrantes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immigrantes sont celles qui ne sont pas nées au Canada et qui sont ou qui ont déjà été une immigrante reçue ou un immigrant reçu au Canada.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issues de minorités visibles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Selon la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Loi sur l’équité en matière d’emploi</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on entend par minorités visibles « les personnes, autres que les Autochtones, qui ne sont pas de race blanche ou qui n’ont pas la peau blanche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ayant une incapacité</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une incapacité sont celles qui étaient incapables d’accomplir certaines tâches ou qui pouvaient seulement les accomplir avec un peu ou beaucoup de difficulté, en raison d’une condition ou d’un problème de santé à long terme, et que ces difficultés les limitaient dans leurs activités quotidiennes. Les personnes qui ont reçu un diagnostic de problème ou de trouble du développement, sans égard au niveau de difficulté ou à la fréquence des limitations d’activité sont également incluses.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sociale générale – Emploi du temps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(ESG) de 2015.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de l’ESG de 2015 ne permettent pas de produire de résultats pour les sept groupes populationnels d’intérêt présentés dans la vitrine. Ainsi, comme la source de données ne permet pas d’identifier les personnes issues de minorités sexuelles et de genre, aucun résultat ne peut être présenté pour ce groupe.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résultats et tests statistiques</a:t>
          </a:r>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a:t>
          </a:r>
          <a:r>
            <a:rPr lang="fr-CA" sz="1000" u="sng">
              <a:solidFill>
                <a:schemeClr val="accent5"/>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extLst>
                  <a:ext uri="{A12FA001-AC4F-418D-AE19-62706E023703}">
                    <ahyp:hlinkClr xmlns:ahyp="http://schemas.microsoft.com/office/drawing/2018/hyperlinkcolor" val="tx"/>
                  </a:ext>
                </a:extLst>
              </a:hlinkClick>
            </a:rPr>
            <a:t>d’enquête</a:t>
          </a:r>
          <a:r>
            <a:rPr lang="fr-CA" sz="1000" u="sng">
              <a:solidFill>
                <a:schemeClr val="accent5"/>
              </a:solidFill>
              <a:effectLst/>
              <a:latin typeface="Open Sans" panose="020B0606030504020204" pitchFamily="34" charset="0"/>
              <a:ea typeface="Open Sans" panose="020B0606030504020204" pitchFamily="34" charset="0"/>
              <a:cs typeface="Open Sans" panose="020B0606030504020204" pitchFamily="34" charset="0"/>
            </a:rPr>
            <a:t>s.</a:t>
          </a:r>
          <a:r>
            <a:rPr lang="fr-CA" sz="1000">
              <a:solidFill>
                <a:schemeClr val="accent5"/>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a:solidFill>
              <a:schemeClr val="accent5"/>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À moins d’avis contraire, les différences évoquées ont été </a:t>
          </a:r>
          <a:r>
            <a:rPr lang="fr-CA" sz="10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confirmées par des tests au seuil de 0,05</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aussi été réalisés afin d’évaluer si l’effet du sexe sur l’indicateur est modulé par le fait d’appartenir ou non à un des groupes de population visés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conciliation/emploi-du-tem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DDB8-FED5-4AA6-A16E-348F69954108}">
  <dimension ref="A1:M20"/>
  <sheetViews>
    <sheetView tabSelected="1" workbookViewId="0"/>
  </sheetViews>
  <sheetFormatPr baseColWidth="10" defaultColWidth="11.5546875" defaultRowHeight="15" x14ac:dyDescent="0.35"/>
  <cols>
    <col min="1" max="16384" width="11.5546875" style="64"/>
  </cols>
  <sheetData>
    <row r="1" spans="1:13" x14ac:dyDescent="0.35">
      <c r="A1" s="64" t="s">
        <v>50</v>
      </c>
    </row>
    <row r="2" spans="1:13" x14ac:dyDescent="0.35">
      <c r="A2" s="64" t="s">
        <v>51</v>
      </c>
    </row>
    <row r="3" spans="1:13" x14ac:dyDescent="0.35">
      <c r="A3" s="64" t="s">
        <v>54</v>
      </c>
    </row>
    <row r="4" spans="1:13" x14ac:dyDescent="0.35">
      <c r="A4" s="64" t="s">
        <v>52</v>
      </c>
    </row>
    <row r="5" spans="1:13" x14ac:dyDescent="0.35">
      <c r="A5" s="64" t="s">
        <v>55</v>
      </c>
    </row>
    <row r="7" spans="1:13" x14ac:dyDescent="0.35">
      <c r="A7" s="69" t="s">
        <v>53</v>
      </c>
    </row>
    <row r="8" spans="1:13" x14ac:dyDescent="0.35">
      <c r="A8" s="117" t="s">
        <v>80</v>
      </c>
    </row>
    <row r="12" spans="1:13" ht="17.399999999999999" x14ac:dyDescent="0.35">
      <c r="A12" s="65"/>
      <c r="M12" s="66"/>
    </row>
    <row r="13" spans="1:13" x14ac:dyDescent="0.35">
      <c r="M13" s="67"/>
    </row>
    <row r="14" spans="1:13" x14ac:dyDescent="0.35">
      <c r="M14" s="5"/>
    </row>
    <row r="15" spans="1:13" x14ac:dyDescent="0.35">
      <c r="M15" s="5"/>
    </row>
    <row r="16" spans="1:13" x14ac:dyDescent="0.35">
      <c r="M16" s="5"/>
    </row>
    <row r="17" spans="13:13" x14ac:dyDescent="0.35">
      <c r="M17" s="67"/>
    </row>
    <row r="18" spans="13:13" x14ac:dyDescent="0.35">
      <c r="M18" s="68"/>
    </row>
    <row r="19" spans="13:13" x14ac:dyDescent="0.35">
      <c r="M19" s="67"/>
    </row>
    <row r="20" spans="13:13" x14ac:dyDescent="0.35">
      <c r="M20" s="5"/>
    </row>
  </sheetData>
  <hyperlinks>
    <hyperlink ref="A7" r:id="rId1" xr:uid="{1EC9B8BC-45EA-4CD0-A3BA-75AB3395451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1"/>
  <sheetViews>
    <sheetView zoomScale="115" zoomScaleNormal="115" workbookViewId="0"/>
  </sheetViews>
  <sheetFormatPr baseColWidth="10" defaultColWidth="11.44140625" defaultRowHeight="14.4" x14ac:dyDescent="0.3"/>
  <cols>
    <col min="1" max="1" width="58.109375" customWidth="1"/>
    <col min="2" max="2" width="6.109375" bestFit="1" customWidth="1"/>
    <col min="3" max="3" width="3.6640625" customWidth="1"/>
    <col min="4" max="4" width="3.44140625" customWidth="1"/>
    <col min="5" max="5" width="7.44140625" customWidth="1"/>
    <col min="6" max="6" width="6.44140625" customWidth="1"/>
    <col min="7" max="7" width="6.44140625" bestFit="1" customWidth="1"/>
    <col min="8" max="9" width="3.44140625" customWidth="1"/>
    <col min="10" max="10" width="6.88671875" customWidth="1"/>
    <col min="11" max="11" width="8.109375" customWidth="1"/>
    <col min="12" max="12" width="6.44140625" bestFit="1" customWidth="1"/>
    <col min="13" max="13" width="2" bestFit="1" customWidth="1"/>
    <col min="14" max="14" width="2" customWidth="1"/>
    <col min="15" max="16" width="6.44140625" bestFit="1" customWidth="1"/>
    <col min="17" max="17" width="8.5546875" bestFit="1" customWidth="1"/>
    <col min="18" max="18" width="2" bestFit="1" customWidth="1"/>
    <col min="19" max="19" width="6.109375" bestFit="1" customWidth="1"/>
    <col min="20" max="21" width="2" customWidth="1"/>
    <col min="22" max="22" width="8" customWidth="1"/>
    <col min="23" max="23" width="6.5546875" customWidth="1"/>
    <col min="24" max="24" width="6.44140625" bestFit="1" customWidth="1"/>
    <col min="25" max="25" width="3" bestFit="1" customWidth="1"/>
    <col min="26" max="26" width="3" customWidth="1"/>
    <col min="27" max="27" width="5.33203125" bestFit="1" customWidth="1"/>
    <col min="28" max="28" width="5.88671875" bestFit="1" customWidth="1"/>
    <col min="29" max="29" width="7.44140625" bestFit="1" customWidth="1"/>
    <col min="30" max="30" width="3" bestFit="1" customWidth="1"/>
    <col min="31" max="31" width="3" customWidth="1"/>
    <col min="32" max="33" width="5.88671875" bestFit="1" customWidth="1"/>
    <col min="34" max="34" width="9" bestFit="1" customWidth="1"/>
    <col min="35" max="35" width="2" bestFit="1" customWidth="1"/>
    <col min="36" max="36" width="3.44140625" customWidth="1"/>
    <col min="38" max="38" width="4.109375" customWidth="1"/>
    <col min="39" max="39" width="3.44140625" customWidth="1"/>
    <col min="41" max="41" width="4.109375" customWidth="1"/>
    <col min="42" max="42" width="3.44140625" customWidth="1"/>
    <col min="43" max="43" width="13.5546875" customWidth="1"/>
    <col min="44" max="44" width="3.44140625" customWidth="1"/>
    <col min="45" max="45" width="14.109375" customWidth="1"/>
  </cols>
  <sheetData>
    <row r="1" spans="1:37" s="2" customFormat="1" ht="16.2" x14ac:dyDescent="0.35">
      <c r="A1" s="1" t="s">
        <v>72</v>
      </c>
      <c r="B1" s="1"/>
      <c r="C1" s="1"/>
      <c r="D1" s="1"/>
      <c r="E1" s="1"/>
      <c r="F1" s="1"/>
      <c r="AI1" s="3"/>
    </row>
    <row r="2" spans="1:37" s="2" customFormat="1" ht="15" customHeight="1" x14ac:dyDescent="0.35">
      <c r="A2" s="70"/>
      <c r="B2" s="105" t="s">
        <v>56</v>
      </c>
      <c r="C2" s="105"/>
      <c r="D2" s="105"/>
      <c r="E2" s="105"/>
      <c r="F2" s="105"/>
      <c r="G2" s="105"/>
      <c r="H2" s="105"/>
      <c r="I2" s="105"/>
      <c r="J2" s="105"/>
      <c r="K2" s="105"/>
      <c r="L2" s="105"/>
      <c r="M2" s="105"/>
      <c r="N2" s="105"/>
      <c r="O2" s="105"/>
      <c r="P2" s="105"/>
      <c r="Q2" s="105"/>
      <c r="R2" s="72"/>
      <c r="S2" s="105" t="s">
        <v>57</v>
      </c>
      <c r="T2" s="105"/>
      <c r="U2" s="105"/>
      <c r="V2" s="105"/>
      <c r="W2" s="105"/>
      <c r="X2" s="105"/>
      <c r="Y2" s="105"/>
      <c r="Z2" s="105"/>
      <c r="AA2" s="105"/>
      <c r="AB2" s="105"/>
      <c r="AC2" s="105"/>
      <c r="AD2" s="105"/>
      <c r="AE2" s="105"/>
      <c r="AF2" s="105"/>
      <c r="AG2" s="105"/>
      <c r="AH2" s="105"/>
      <c r="AI2" s="73"/>
    </row>
    <row r="3" spans="1:37" s="2" customFormat="1" ht="15" x14ac:dyDescent="0.35">
      <c r="A3" s="70"/>
      <c r="B3" s="106" t="s">
        <v>0</v>
      </c>
      <c r="C3" s="106"/>
      <c r="D3" s="106"/>
      <c r="E3" s="106"/>
      <c r="F3" s="106"/>
      <c r="G3" s="106" t="s">
        <v>1</v>
      </c>
      <c r="H3" s="106"/>
      <c r="I3" s="106"/>
      <c r="J3" s="106"/>
      <c r="K3" s="106"/>
      <c r="L3" s="106" t="s">
        <v>2</v>
      </c>
      <c r="M3" s="106"/>
      <c r="N3" s="106"/>
      <c r="O3" s="106"/>
      <c r="P3" s="106"/>
      <c r="Q3" s="106" t="s">
        <v>5</v>
      </c>
      <c r="R3" s="106"/>
      <c r="S3" s="106" t="s">
        <v>0</v>
      </c>
      <c r="T3" s="106"/>
      <c r="U3" s="106"/>
      <c r="V3" s="106"/>
      <c r="W3" s="106"/>
      <c r="X3" s="106" t="s">
        <v>1</v>
      </c>
      <c r="Y3" s="106"/>
      <c r="Z3" s="106"/>
      <c r="AA3" s="106"/>
      <c r="AB3" s="106"/>
      <c r="AC3" s="106" t="s">
        <v>2</v>
      </c>
      <c r="AD3" s="106"/>
      <c r="AE3" s="106"/>
      <c r="AF3" s="106"/>
      <c r="AG3" s="106"/>
      <c r="AH3" s="106" t="s">
        <v>5</v>
      </c>
      <c r="AI3" s="106"/>
    </row>
    <row r="4" spans="1:37" s="2" customFormat="1" ht="101.4" customHeight="1" x14ac:dyDescent="0.35">
      <c r="A4" s="71"/>
      <c r="B4" s="75" t="s">
        <v>3</v>
      </c>
      <c r="C4" s="75"/>
      <c r="D4" s="75"/>
      <c r="E4" s="104" t="s">
        <v>4</v>
      </c>
      <c r="F4" s="104"/>
      <c r="G4" s="75" t="s">
        <v>3</v>
      </c>
      <c r="H4" s="75"/>
      <c r="I4" s="75"/>
      <c r="J4" s="104" t="s">
        <v>4</v>
      </c>
      <c r="K4" s="104"/>
      <c r="L4" s="75" t="s">
        <v>3</v>
      </c>
      <c r="M4" s="75"/>
      <c r="N4" s="75"/>
      <c r="O4" s="104" t="s">
        <v>4</v>
      </c>
      <c r="P4" s="104"/>
      <c r="Q4" s="76"/>
      <c r="R4" s="76"/>
      <c r="S4" s="75" t="s">
        <v>3</v>
      </c>
      <c r="T4" s="75"/>
      <c r="U4" s="75"/>
      <c r="V4" s="104" t="s">
        <v>4</v>
      </c>
      <c r="W4" s="104"/>
      <c r="X4" s="75" t="s">
        <v>3</v>
      </c>
      <c r="Y4" s="75"/>
      <c r="Z4" s="75"/>
      <c r="AA4" s="104" t="s">
        <v>4</v>
      </c>
      <c r="AB4" s="104"/>
      <c r="AC4" s="75" t="s">
        <v>3</v>
      </c>
      <c r="AD4" s="75"/>
      <c r="AE4" s="75"/>
      <c r="AF4" s="104" t="s">
        <v>4</v>
      </c>
      <c r="AG4" s="104"/>
      <c r="AH4" s="75"/>
      <c r="AI4" s="77"/>
    </row>
    <row r="5" spans="1:37" s="2" customFormat="1" ht="14.25" customHeight="1" x14ac:dyDescent="0.35">
      <c r="A5" s="1" t="s">
        <v>6</v>
      </c>
      <c r="B5" s="7">
        <v>24</v>
      </c>
      <c r="C5" s="8"/>
      <c r="D5" s="1"/>
      <c r="E5" s="1"/>
      <c r="F5" s="1"/>
      <c r="G5" s="7">
        <v>24</v>
      </c>
      <c r="H5" s="9"/>
      <c r="I5" s="9"/>
      <c r="J5" s="1"/>
      <c r="K5" s="1"/>
      <c r="L5" s="7">
        <v>24</v>
      </c>
      <c r="M5" s="9"/>
      <c r="N5" s="9"/>
      <c r="O5" s="1"/>
      <c r="P5" s="1"/>
      <c r="Q5" s="1"/>
      <c r="R5" s="1"/>
      <c r="S5" s="7">
        <v>24</v>
      </c>
      <c r="T5" s="9"/>
      <c r="U5" s="1"/>
      <c r="V5" s="1"/>
      <c r="W5" s="1"/>
      <c r="X5" s="7">
        <v>24</v>
      </c>
      <c r="Y5" s="9"/>
      <c r="Z5" s="9"/>
      <c r="AA5" s="1"/>
      <c r="AB5" s="1"/>
      <c r="AC5" s="7">
        <v>24</v>
      </c>
      <c r="AD5" s="9"/>
      <c r="AE5" s="9"/>
      <c r="AF5" s="1"/>
      <c r="AG5" s="1"/>
      <c r="AI5" s="3"/>
    </row>
    <row r="6" spans="1:37" s="14" customFormat="1" ht="16.2" x14ac:dyDescent="0.35">
      <c r="A6" s="10" t="s">
        <v>7</v>
      </c>
      <c r="B6" s="11">
        <v>11.2</v>
      </c>
      <c r="C6" s="12"/>
      <c r="D6" s="10"/>
      <c r="E6" s="7">
        <v>11.01</v>
      </c>
      <c r="F6" s="7">
        <v>11.45</v>
      </c>
      <c r="G6" s="11">
        <v>11.6</v>
      </c>
      <c r="H6" s="11"/>
      <c r="I6" s="13"/>
      <c r="J6" s="7">
        <v>11.3</v>
      </c>
      <c r="K6" s="7">
        <v>11.9</v>
      </c>
      <c r="L6" s="7">
        <v>10.86</v>
      </c>
      <c r="M6" s="11"/>
      <c r="N6" s="13"/>
      <c r="O6" s="7">
        <v>10.6</v>
      </c>
      <c r="P6" s="7">
        <v>11.1</v>
      </c>
      <c r="Q6" s="11">
        <f t="shared" ref="Q6:Q15" si="0">G6-L6</f>
        <v>0.74000000000000021</v>
      </c>
      <c r="R6" s="11" t="s">
        <v>8</v>
      </c>
      <c r="S6" s="7">
        <v>11.1</v>
      </c>
      <c r="T6" s="7"/>
      <c r="U6" s="11"/>
      <c r="V6" s="7">
        <v>11.02</v>
      </c>
      <c r="W6" s="7">
        <v>11.22</v>
      </c>
      <c r="X6" s="7">
        <v>11.3</v>
      </c>
      <c r="Y6" s="11"/>
      <c r="Z6" s="13"/>
      <c r="AA6" s="11">
        <v>11.1</v>
      </c>
      <c r="AB6" s="11">
        <v>11.4</v>
      </c>
      <c r="AC6" s="7">
        <v>11</v>
      </c>
      <c r="AD6" s="11"/>
      <c r="AE6" s="13"/>
      <c r="AF6" s="7">
        <v>10.8</v>
      </c>
      <c r="AG6" s="7">
        <v>11.1</v>
      </c>
      <c r="AH6" s="1">
        <f t="shared" ref="AH6:AH15" si="1">X6-AC6</f>
        <v>0.30000000000000071</v>
      </c>
      <c r="AI6" s="97" t="s">
        <v>8</v>
      </c>
    </row>
    <row r="7" spans="1:37" s="18" customFormat="1" ht="16.2" x14ac:dyDescent="0.35">
      <c r="A7" s="15" t="s">
        <v>9</v>
      </c>
      <c r="B7" s="16">
        <v>9</v>
      </c>
      <c r="C7" s="15"/>
      <c r="D7" s="15"/>
      <c r="E7" s="16">
        <v>8.81</v>
      </c>
      <c r="F7" s="16">
        <v>9.1999999999999993</v>
      </c>
      <c r="G7" s="16">
        <v>9.1</v>
      </c>
      <c r="H7" s="12"/>
      <c r="I7" s="17" t="s">
        <v>10</v>
      </c>
      <c r="J7" s="16">
        <v>8.9</v>
      </c>
      <c r="K7" s="16">
        <v>9.4</v>
      </c>
      <c r="L7" s="16">
        <v>8.9</v>
      </c>
      <c r="M7" s="12"/>
      <c r="N7" s="17"/>
      <c r="O7" s="16">
        <v>8.6</v>
      </c>
      <c r="P7" s="16">
        <v>9.1999999999999993</v>
      </c>
      <c r="Q7" s="12">
        <f t="shared" si="0"/>
        <v>0.19999999999999929</v>
      </c>
      <c r="S7" s="16">
        <v>8.6999999999999993</v>
      </c>
      <c r="T7" s="16"/>
      <c r="V7" s="16">
        <v>8.57</v>
      </c>
      <c r="W7" s="16">
        <v>8.75</v>
      </c>
      <c r="X7" s="16">
        <v>8.8000000000000007</v>
      </c>
      <c r="Y7" s="12"/>
      <c r="Z7" s="17" t="s">
        <v>10</v>
      </c>
      <c r="AA7" s="12">
        <v>8.6999999999999993</v>
      </c>
      <c r="AB7" s="12">
        <v>8.9</v>
      </c>
      <c r="AC7" s="16">
        <v>8.6</v>
      </c>
      <c r="AD7" s="12"/>
      <c r="AE7" s="17"/>
      <c r="AF7" s="16">
        <v>8.4</v>
      </c>
      <c r="AG7" s="16">
        <v>8.6999999999999993</v>
      </c>
      <c r="AH7" s="2">
        <f t="shared" si="1"/>
        <v>0.20000000000000107</v>
      </c>
      <c r="AI7" s="3" t="s">
        <v>8</v>
      </c>
    </row>
    <row r="8" spans="1:37" s="12" customFormat="1" ht="16.2" x14ac:dyDescent="0.35">
      <c r="A8" s="19" t="s">
        <v>11</v>
      </c>
      <c r="B8" s="16">
        <v>0.7</v>
      </c>
      <c r="C8" s="19"/>
      <c r="D8" s="19"/>
      <c r="E8" s="16">
        <v>0.64</v>
      </c>
      <c r="F8" s="16">
        <v>0.75</v>
      </c>
      <c r="G8" s="16">
        <v>0.8</v>
      </c>
      <c r="I8" s="17"/>
      <c r="J8" s="16">
        <v>0.7</v>
      </c>
      <c r="K8" s="16">
        <v>0.9</v>
      </c>
      <c r="L8" s="16">
        <v>0.6</v>
      </c>
      <c r="N8" s="17" t="s">
        <v>12</v>
      </c>
      <c r="O8" s="16">
        <v>0.5</v>
      </c>
      <c r="P8" s="16">
        <v>0.6</v>
      </c>
      <c r="Q8" s="12">
        <f t="shared" si="0"/>
        <v>0.20000000000000007</v>
      </c>
      <c r="R8" s="12" t="s">
        <v>8</v>
      </c>
      <c r="S8" s="16">
        <v>0.8</v>
      </c>
      <c r="T8" s="16"/>
      <c r="V8" s="16">
        <v>0.75</v>
      </c>
      <c r="W8" s="16">
        <v>0.82</v>
      </c>
      <c r="X8" s="16">
        <v>0.9</v>
      </c>
      <c r="Z8" s="17"/>
      <c r="AA8" s="12">
        <v>0.8</v>
      </c>
      <c r="AB8" s="12">
        <v>0.9</v>
      </c>
      <c r="AC8" s="16">
        <v>0.7</v>
      </c>
      <c r="AE8" s="17" t="s">
        <v>12</v>
      </c>
      <c r="AF8" s="16">
        <v>0.6</v>
      </c>
      <c r="AG8" s="16">
        <v>0.7</v>
      </c>
      <c r="AH8" s="2">
        <f t="shared" si="1"/>
        <v>0.20000000000000007</v>
      </c>
      <c r="AI8" s="3" t="s">
        <v>8</v>
      </c>
    </row>
    <row r="9" spans="1:37" s="2" customFormat="1" ht="16.2" x14ac:dyDescent="0.35">
      <c r="A9" s="19" t="s">
        <v>13</v>
      </c>
      <c r="B9" s="16">
        <v>1.5</v>
      </c>
      <c r="C9" s="19"/>
      <c r="D9" s="19"/>
      <c r="E9" s="16">
        <v>1.41</v>
      </c>
      <c r="F9" s="16">
        <v>1.65</v>
      </c>
      <c r="G9" s="16">
        <v>1.6</v>
      </c>
      <c r="H9" s="12"/>
      <c r="I9" s="17"/>
      <c r="J9" s="16">
        <v>1.5</v>
      </c>
      <c r="K9" s="16">
        <v>1.8</v>
      </c>
      <c r="L9" s="16">
        <v>1.5</v>
      </c>
      <c r="M9" s="12"/>
      <c r="N9" s="17" t="s">
        <v>12</v>
      </c>
      <c r="O9" s="16">
        <v>1.3</v>
      </c>
      <c r="P9" s="12">
        <v>1.6</v>
      </c>
      <c r="Q9" s="12">
        <f t="shared" si="0"/>
        <v>0.10000000000000009</v>
      </c>
      <c r="R9" s="12"/>
      <c r="S9" s="16">
        <v>1.7</v>
      </c>
      <c r="T9" s="16"/>
      <c r="U9" s="12"/>
      <c r="V9" s="16">
        <v>1.63</v>
      </c>
      <c r="W9" s="16">
        <v>1.72</v>
      </c>
      <c r="X9" s="16">
        <v>1.6</v>
      </c>
      <c r="Y9" s="12"/>
      <c r="Z9" s="17"/>
      <c r="AA9" s="12">
        <v>1.6</v>
      </c>
      <c r="AB9" s="16">
        <v>1.69</v>
      </c>
      <c r="AC9" s="16">
        <v>1.7</v>
      </c>
      <c r="AD9" s="12"/>
      <c r="AE9" s="17" t="s">
        <v>12</v>
      </c>
      <c r="AF9" s="16">
        <v>1.7</v>
      </c>
      <c r="AG9" s="16">
        <v>1.8</v>
      </c>
      <c r="AH9" s="2">
        <f t="shared" si="1"/>
        <v>-9.9999999999999867E-2</v>
      </c>
      <c r="AI9" s="3" t="s">
        <v>8</v>
      </c>
    </row>
    <row r="10" spans="1:37" s="2" customFormat="1" ht="16.2" x14ac:dyDescent="0.35">
      <c r="A10" s="20" t="s">
        <v>14</v>
      </c>
      <c r="B10" s="7">
        <v>5</v>
      </c>
      <c r="C10" s="20"/>
      <c r="D10" s="20"/>
      <c r="E10" s="7">
        <v>4.6900000000000004</v>
      </c>
      <c r="F10" s="7">
        <v>5.38</v>
      </c>
      <c r="G10" s="7">
        <v>4.5</v>
      </c>
      <c r="H10" s="11"/>
      <c r="I10" s="13" t="s">
        <v>10</v>
      </c>
      <c r="J10" s="7">
        <v>4</v>
      </c>
      <c r="K10" s="7">
        <v>5</v>
      </c>
      <c r="L10" s="7">
        <v>5.6</v>
      </c>
      <c r="M10" s="11"/>
      <c r="N10" s="13" t="s">
        <v>12</v>
      </c>
      <c r="O10" s="7">
        <v>5.0999999999999996</v>
      </c>
      <c r="P10" s="7">
        <v>6.1</v>
      </c>
      <c r="Q10" s="11">
        <f t="shared" si="0"/>
        <v>-1.0999999999999996</v>
      </c>
      <c r="R10" s="11" t="s">
        <v>8</v>
      </c>
      <c r="S10" s="7">
        <v>3</v>
      </c>
      <c r="T10" s="7"/>
      <c r="U10" s="11"/>
      <c r="V10" s="7">
        <v>2.84</v>
      </c>
      <c r="W10" s="7">
        <v>3.15</v>
      </c>
      <c r="X10" s="7">
        <v>2.5</v>
      </c>
      <c r="Y10" s="11"/>
      <c r="Z10" s="13" t="s">
        <v>10</v>
      </c>
      <c r="AA10" s="11">
        <v>2.2999999999999998</v>
      </c>
      <c r="AB10" s="11">
        <v>2.7</v>
      </c>
      <c r="AC10" s="7">
        <v>3.5</v>
      </c>
      <c r="AD10" s="11"/>
      <c r="AE10" s="13" t="s">
        <v>12</v>
      </c>
      <c r="AF10" s="7">
        <v>3.2</v>
      </c>
      <c r="AG10" s="7">
        <v>3.7</v>
      </c>
      <c r="AH10" s="2">
        <f t="shared" si="1"/>
        <v>-1</v>
      </c>
      <c r="AI10" s="21" t="s">
        <v>8</v>
      </c>
    </row>
    <row r="11" spans="1:37" s="2" customFormat="1" ht="16.2" x14ac:dyDescent="0.35">
      <c r="A11" s="19" t="s">
        <v>15</v>
      </c>
      <c r="B11" s="16">
        <v>3.5</v>
      </c>
      <c r="C11" s="19"/>
      <c r="D11" s="19"/>
      <c r="E11" s="16">
        <v>3.15</v>
      </c>
      <c r="F11" s="16">
        <v>3.82</v>
      </c>
      <c r="G11" s="16">
        <v>3</v>
      </c>
      <c r="H11" s="12"/>
      <c r="I11" s="17"/>
      <c r="J11" s="16">
        <v>2.5</v>
      </c>
      <c r="K11" s="16">
        <v>3.4</v>
      </c>
      <c r="L11" s="16">
        <v>4</v>
      </c>
      <c r="M11" s="12"/>
      <c r="N11" s="17" t="s">
        <v>12</v>
      </c>
      <c r="O11" s="16">
        <v>3.5</v>
      </c>
      <c r="P11" s="16">
        <v>4.5</v>
      </c>
      <c r="Q11" s="12">
        <f t="shared" si="0"/>
        <v>-1</v>
      </c>
      <c r="R11" s="12" t="s">
        <v>8</v>
      </c>
      <c r="S11" s="16">
        <v>2.9</v>
      </c>
      <c r="T11" s="16"/>
      <c r="U11" s="12"/>
      <c r="V11" s="16">
        <v>2.77</v>
      </c>
      <c r="W11" s="16">
        <v>3.08</v>
      </c>
      <c r="X11" s="16">
        <v>2.5</v>
      </c>
      <c r="Y11" s="12"/>
      <c r="Z11" s="17"/>
      <c r="AA11" s="12">
        <v>2.2999999999999998</v>
      </c>
      <c r="AB11" s="12">
        <v>2.7</v>
      </c>
      <c r="AC11" s="16">
        <v>3.4</v>
      </c>
      <c r="AD11" s="12"/>
      <c r="AE11" s="17" t="s">
        <v>12</v>
      </c>
      <c r="AF11" s="16">
        <v>3.2</v>
      </c>
      <c r="AG11" s="16">
        <v>3.7</v>
      </c>
      <c r="AH11" s="2">
        <f t="shared" si="1"/>
        <v>-0.89999999999999991</v>
      </c>
      <c r="AI11" s="3" t="s">
        <v>8</v>
      </c>
    </row>
    <row r="12" spans="1:37" s="2" customFormat="1" ht="16.2" x14ac:dyDescent="0.35">
      <c r="A12" s="19" t="s">
        <v>16</v>
      </c>
      <c r="B12" s="16">
        <v>1.6</v>
      </c>
      <c r="C12" s="19"/>
      <c r="D12" s="19"/>
      <c r="E12" s="16">
        <v>1.29</v>
      </c>
      <c r="F12" s="16">
        <v>1.8</v>
      </c>
      <c r="G12" s="16">
        <v>1.5</v>
      </c>
      <c r="H12" s="12"/>
      <c r="I12" s="17" t="s">
        <v>10</v>
      </c>
      <c r="J12" s="12">
        <v>1.2</v>
      </c>
      <c r="K12" s="16">
        <v>1.88</v>
      </c>
      <c r="L12" s="16">
        <v>1.6</v>
      </c>
      <c r="M12" s="12"/>
      <c r="N12" s="17" t="s">
        <v>12</v>
      </c>
      <c r="O12" s="16">
        <v>1.2</v>
      </c>
      <c r="P12" s="16">
        <v>2</v>
      </c>
      <c r="Q12" s="12">
        <f t="shared" si="0"/>
        <v>-0.10000000000000009</v>
      </c>
      <c r="R12" s="12"/>
      <c r="S12" s="16">
        <v>0.1</v>
      </c>
      <c r="T12" s="16" t="s">
        <v>17</v>
      </c>
      <c r="V12" s="16">
        <v>0.04</v>
      </c>
      <c r="W12" s="16">
        <v>0.09</v>
      </c>
      <c r="X12" s="16">
        <v>0.1</v>
      </c>
      <c r="Y12" s="12" t="s">
        <v>17</v>
      </c>
      <c r="Z12" s="17" t="s">
        <v>10</v>
      </c>
      <c r="AA12" s="18">
        <v>0.03</v>
      </c>
      <c r="AB12" s="12">
        <v>0.1</v>
      </c>
      <c r="AC12" s="16">
        <v>0.1</v>
      </c>
      <c r="AD12" s="12" t="s">
        <v>17</v>
      </c>
      <c r="AE12" s="17" t="s">
        <v>12</v>
      </c>
      <c r="AF12" s="16">
        <v>0</v>
      </c>
      <c r="AG12" s="16">
        <v>0.1</v>
      </c>
      <c r="AH12" s="2">
        <f t="shared" si="1"/>
        <v>0</v>
      </c>
      <c r="AI12" s="3"/>
      <c r="AK12" s="22"/>
    </row>
    <row r="13" spans="1:37" s="2" customFormat="1" ht="16.2" x14ac:dyDescent="0.35">
      <c r="A13" s="20" t="s">
        <v>18</v>
      </c>
      <c r="B13" s="11">
        <v>2.1</v>
      </c>
      <c r="C13" s="20"/>
      <c r="D13" s="20"/>
      <c r="E13" s="7">
        <v>1.94</v>
      </c>
      <c r="F13" s="7">
        <v>2.3199999999999998</v>
      </c>
      <c r="G13" s="7">
        <v>2.7</v>
      </c>
      <c r="H13" s="11"/>
      <c r="I13" s="13" t="s">
        <v>10</v>
      </c>
      <c r="J13" s="7">
        <v>2.4</v>
      </c>
      <c r="K13" s="7">
        <v>3</v>
      </c>
      <c r="L13" s="7">
        <v>1.6</v>
      </c>
      <c r="M13" s="11"/>
      <c r="N13" s="13" t="s">
        <v>12</v>
      </c>
      <c r="O13" s="7">
        <v>1.4</v>
      </c>
      <c r="P13" s="7">
        <v>1.9</v>
      </c>
      <c r="Q13" s="11">
        <f t="shared" si="0"/>
        <v>1.1000000000000001</v>
      </c>
      <c r="R13" s="11" t="s">
        <v>8</v>
      </c>
      <c r="S13" s="11">
        <v>3.3</v>
      </c>
      <c r="T13" s="7"/>
      <c r="V13" s="7">
        <v>3.21</v>
      </c>
      <c r="W13" s="7">
        <v>3.45</v>
      </c>
      <c r="X13" s="7">
        <v>3.8</v>
      </c>
      <c r="Y13" s="11"/>
      <c r="Z13" s="13" t="s">
        <v>10</v>
      </c>
      <c r="AA13" s="11">
        <v>3.7</v>
      </c>
      <c r="AB13" s="11">
        <v>4</v>
      </c>
      <c r="AC13" s="7">
        <v>2.8</v>
      </c>
      <c r="AD13" s="11"/>
      <c r="AE13" s="13" t="s">
        <v>12</v>
      </c>
      <c r="AF13" s="7">
        <v>2.6</v>
      </c>
      <c r="AG13" s="7">
        <v>3</v>
      </c>
      <c r="AH13" s="9">
        <f t="shared" si="1"/>
        <v>1</v>
      </c>
      <c r="AI13" s="21" t="s">
        <v>8</v>
      </c>
    </row>
    <row r="14" spans="1:37" s="2" customFormat="1" ht="16.2" x14ac:dyDescent="0.35">
      <c r="A14" s="19" t="s">
        <v>19</v>
      </c>
      <c r="B14" s="16">
        <v>1.2</v>
      </c>
      <c r="C14" s="19"/>
      <c r="D14" s="19"/>
      <c r="E14" s="16">
        <v>1.06</v>
      </c>
      <c r="F14" s="16">
        <v>1.34</v>
      </c>
      <c r="G14" s="16">
        <v>1.4</v>
      </c>
      <c r="H14" s="12"/>
      <c r="I14" s="17" t="s">
        <v>10</v>
      </c>
      <c r="J14" s="16">
        <v>1.2</v>
      </c>
      <c r="K14" s="16">
        <v>1.6</v>
      </c>
      <c r="L14" s="16">
        <v>1</v>
      </c>
      <c r="M14" s="12"/>
      <c r="N14" s="17" t="s">
        <v>12</v>
      </c>
      <c r="O14" s="16">
        <v>0.8</v>
      </c>
      <c r="P14" s="16">
        <v>1.2</v>
      </c>
      <c r="Q14" s="12">
        <f t="shared" si="0"/>
        <v>0.39999999999999991</v>
      </c>
      <c r="R14" s="12" t="s">
        <v>8</v>
      </c>
      <c r="S14" s="16">
        <v>2.4</v>
      </c>
      <c r="T14" s="16"/>
      <c r="V14" s="16">
        <v>2.31</v>
      </c>
      <c r="W14" s="16">
        <v>2.52</v>
      </c>
      <c r="X14" s="16">
        <v>2.7</v>
      </c>
      <c r="Y14" s="12"/>
      <c r="Z14" s="17" t="s">
        <v>10</v>
      </c>
      <c r="AA14" s="12">
        <v>2.6</v>
      </c>
      <c r="AB14" s="12">
        <v>2.9</v>
      </c>
      <c r="AC14" s="16">
        <v>2.1</v>
      </c>
      <c r="AD14" s="12"/>
      <c r="AE14" s="17" t="s">
        <v>12</v>
      </c>
      <c r="AF14" s="16">
        <v>1.9</v>
      </c>
      <c r="AG14" s="16">
        <v>2.2999999999999998</v>
      </c>
      <c r="AH14" s="2">
        <f t="shared" si="1"/>
        <v>0.60000000000000009</v>
      </c>
      <c r="AI14" s="3" t="s">
        <v>8</v>
      </c>
    </row>
    <row r="15" spans="1:37" s="2" customFormat="1" ht="16.2" x14ac:dyDescent="0.35">
      <c r="A15" s="19" t="s">
        <v>20</v>
      </c>
      <c r="B15" s="16">
        <v>0.6</v>
      </c>
      <c r="C15" s="19"/>
      <c r="D15" s="19"/>
      <c r="E15" s="16">
        <v>0.44</v>
      </c>
      <c r="F15" s="16">
        <v>0.66</v>
      </c>
      <c r="G15" s="16">
        <v>0.8</v>
      </c>
      <c r="H15" s="12"/>
      <c r="I15" s="17" t="s">
        <v>10</v>
      </c>
      <c r="J15" s="16">
        <v>0.6</v>
      </c>
      <c r="K15" s="16">
        <v>1</v>
      </c>
      <c r="L15" s="16">
        <v>0.3</v>
      </c>
      <c r="M15" s="12" t="s">
        <v>17</v>
      </c>
      <c r="N15" s="17"/>
      <c r="O15" s="12">
        <v>0.2</v>
      </c>
      <c r="P15" s="16">
        <v>0.4</v>
      </c>
      <c r="Q15" s="12">
        <f t="shared" si="0"/>
        <v>0.5</v>
      </c>
      <c r="R15" s="12" t="s">
        <v>8</v>
      </c>
      <c r="S15" s="16">
        <v>0.3</v>
      </c>
      <c r="T15" s="16"/>
      <c r="V15" s="16">
        <v>0.25</v>
      </c>
      <c r="W15" s="16">
        <v>0.33</v>
      </c>
      <c r="X15" s="16">
        <v>0.4</v>
      </c>
      <c r="Y15" s="12"/>
      <c r="Z15" s="17" t="s">
        <v>10</v>
      </c>
      <c r="AA15" s="12">
        <v>0.3</v>
      </c>
      <c r="AB15" s="12">
        <v>0.4</v>
      </c>
      <c r="AC15" s="16">
        <v>0.2</v>
      </c>
      <c r="AD15" s="12"/>
      <c r="AE15" s="17"/>
      <c r="AF15" s="16">
        <v>0.2</v>
      </c>
      <c r="AG15" s="16">
        <v>0.3</v>
      </c>
      <c r="AH15" s="2">
        <f t="shared" si="1"/>
        <v>0.2</v>
      </c>
      <c r="AI15" s="3" t="s">
        <v>8</v>
      </c>
    </row>
    <row r="16" spans="1:37" s="2" customFormat="1" ht="16.2" x14ac:dyDescent="0.35">
      <c r="A16" s="19" t="s">
        <v>21</v>
      </c>
      <c r="B16" s="12" t="s">
        <v>22</v>
      </c>
      <c r="C16" s="19"/>
      <c r="D16" s="19"/>
      <c r="E16" s="16"/>
      <c r="F16" s="16"/>
      <c r="G16" s="12" t="s">
        <v>22</v>
      </c>
      <c r="H16" s="12"/>
      <c r="I16" s="17"/>
      <c r="J16" s="16"/>
      <c r="K16" s="16"/>
      <c r="L16" s="12" t="s">
        <v>22</v>
      </c>
      <c r="M16" s="12"/>
      <c r="N16" s="17"/>
      <c r="O16" s="11"/>
      <c r="P16" s="16"/>
      <c r="Q16" s="12"/>
      <c r="R16" s="12"/>
      <c r="S16" s="16" t="s">
        <v>76</v>
      </c>
      <c r="T16" s="12"/>
      <c r="V16" s="16"/>
      <c r="W16" s="16"/>
      <c r="X16" s="16">
        <v>0.1</v>
      </c>
      <c r="Y16" s="12" t="s">
        <v>23</v>
      </c>
      <c r="Z16" s="17"/>
      <c r="AA16" s="12">
        <v>0.02</v>
      </c>
      <c r="AB16" s="12">
        <v>0.1</v>
      </c>
      <c r="AC16" s="12" t="s">
        <v>22</v>
      </c>
      <c r="AD16" s="12"/>
      <c r="AE16" s="17"/>
      <c r="AF16" s="16"/>
      <c r="AG16" s="16"/>
      <c r="AI16" s="3"/>
      <c r="AK16" s="2" t="s">
        <v>24</v>
      </c>
    </row>
    <row r="17" spans="1:46" s="2" customFormat="1" ht="16.2" x14ac:dyDescent="0.35">
      <c r="A17" s="19" t="s">
        <v>25</v>
      </c>
      <c r="B17" s="12" t="s">
        <v>22</v>
      </c>
      <c r="C17" s="19"/>
      <c r="D17" s="19"/>
      <c r="E17" s="16"/>
      <c r="F17" s="16"/>
      <c r="G17" s="12" t="s">
        <v>22</v>
      </c>
      <c r="H17" s="12"/>
      <c r="I17" s="17"/>
      <c r="J17" s="16"/>
      <c r="K17" s="16"/>
      <c r="L17" s="12" t="s">
        <v>22</v>
      </c>
      <c r="M17" s="12"/>
      <c r="N17" s="17"/>
      <c r="O17" s="11"/>
      <c r="P17" s="23"/>
      <c r="Q17" s="12"/>
      <c r="R17" s="24"/>
      <c r="S17" s="16" t="s">
        <v>76</v>
      </c>
      <c r="T17" s="12"/>
      <c r="V17" s="16"/>
      <c r="W17" s="16"/>
      <c r="X17" s="16">
        <v>0.1</v>
      </c>
      <c r="Y17" s="12" t="s">
        <v>17</v>
      </c>
      <c r="Z17" s="17"/>
      <c r="AA17" s="12">
        <v>0.1</v>
      </c>
      <c r="AB17" s="12">
        <v>0.1</v>
      </c>
      <c r="AC17" s="12" t="s">
        <v>76</v>
      </c>
      <c r="AD17" s="12"/>
      <c r="AE17" s="17"/>
      <c r="AF17" s="16"/>
      <c r="AG17" s="16"/>
      <c r="AI17" s="3"/>
    </row>
    <row r="18" spans="1:46" s="2" customFormat="1" ht="16.2" x14ac:dyDescent="0.35">
      <c r="A18" s="19" t="s">
        <v>26</v>
      </c>
      <c r="B18" s="16">
        <v>0.3</v>
      </c>
      <c r="C18" s="19"/>
      <c r="D18" s="19"/>
      <c r="E18" s="16">
        <v>0.26</v>
      </c>
      <c r="F18" s="16">
        <v>0.41</v>
      </c>
      <c r="G18" s="16">
        <v>0.4</v>
      </c>
      <c r="H18" s="12"/>
      <c r="I18" s="17" t="s">
        <v>10</v>
      </c>
      <c r="J18" s="16">
        <v>0.3</v>
      </c>
      <c r="K18" s="16">
        <v>0.6</v>
      </c>
      <c r="L18" s="16">
        <v>0.2</v>
      </c>
      <c r="M18" s="12" t="s">
        <v>17</v>
      </c>
      <c r="N18" s="17" t="s">
        <v>12</v>
      </c>
      <c r="O18" s="16">
        <v>0.2</v>
      </c>
      <c r="P18" s="16">
        <v>0.3</v>
      </c>
      <c r="Q18" s="12">
        <f>G18-L18</f>
        <v>0.2</v>
      </c>
      <c r="R18" s="12" t="s">
        <v>8</v>
      </c>
      <c r="S18" s="16">
        <v>0.5</v>
      </c>
      <c r="T18" s="16"/>
      <c r="U18" s="12"/>
      <c r="V18" s="16">
        <v>0.47</v>
      </c>
      <c r="W18" s="16">
        <v>0.55000000000000004</v>
      </c>
      <c r="X18" s="16">
        <v>0.6</v>
      </c>
      <c r="Y18" s="12"/>
      <c r="Z18" s="17" t="s">
        <v>10</v>
      </c>
      <c r="AA18" s="12">
        <v>0.5</v>
      </c>
      <c r="AB18" s="12">
        <v>0.7</v>
      </c>
      <c r="AC18" s="16">
        <v>0.4</v>
      </c>
      <c r="AD18" s="12"/>
      <c r="AE18" s="17" t="s">
        <v>12</v>
      </c>
      <c r="AF18" s="16">
        <v>0.4</v>
      </c>
      <c r="AG18" s="16">
        <v>0.5</v>
      </c>
      <c r="AH18" s="2">
        <f t="shared" ref="AH18:AH29" si="2">X18-AC18</f>
        <v>0.19999999999999996</v>
      </c>
      <c r="AI18" s="3" t="s">
        <v>8</v>
      </c>
    </row>
    <row r="19" spans="1:46" s="2" customFormat="1" ht="16.2" x14ac:dyDescent="0.35">
      <c r="A19" s="20" t="s">
        <v>27</v>
      </c>
      <c r="B19" s="7">
        <v>4.21</v>
      </c>
      <c r="C19" s="20"/>
      <c r="D19" s="20"/>
      <c r="E19" s="7">
        <v>3.93</v>
      </c>
      <c r="F19" s="7">
        <v>4.49</v>
      </c>
      <c r="G19" s="7">
        <v>3.8</v>
      </c>
      <c r="H19" s="11"/>
      <c r="I19" s="13" t="s">
        <v>10</v>
      </c>
      <c r="J19" s="7">
        <v>3.5</v>
      </c>
      <c r="K19" s="7">
        <v>4.2</v>
      </c>
      <c r="L19" s="11">
        <v>4.5999999999999996</v>
      </c>
      <c r="M19" s="11"/>
      <c r="N19" s="13" t="s">
        <v>12</v>
      </c>
      <c r="O19" s="7">
        <v>4.2</v>
      </c>
      <c r="P19" s="7">
        <v>5.0999999999999996</v>
      </c>
      <c r="Q19" s="11">
        <f>G19-L19</f>
        <v>-0.79999999999999982</v>
      </c>
      <c r="R19" s="11" t="s">
        <v>8</v>
      </c>
      <c r="S19" s="7">
        <v>5.2</v>
      </c>
      <c r="T19" s="11"/>
      <c r="U19" s="11"/>
      <c r="V19" s="7">
        <v>5.04</v>
      </c>
      <c r="W19" s="7">
        <v>5.3</v>
      </c>
      <c r="X19" s="7">
        <v>5.0999999999999996</v>
      </c>
      <c r="Y19" s="11"/>
      <c r="Z19" s="13" t="s">
        <v>10</v>
      </c>
      <c r="AA19" s="11">
        <v>4.9000000000000004</v>
      </c>
      <c r="AB19" s="11">
        <v>5.2</v>
      </c>
      <c r="AC19" s="7">
        <v>5.3</v>
      </c>
      <c r="AD19" s="11"/>
      <c r="AE19" s="13" t="s">
        <v>12</v>
      </c>
      <c r="AF19" s="7">
        <v>5.0999999999999996</v>
      </c>
      <c r="AG19" s="7">
        <v>5.5</v>
      </c>
      <c r="AH19" s="1">
        <f t="shared" si="2"/>
        <v>-0.20000000000000018</v>
      </c>
      <c r="AI19" s="3"/>
    </row>
    <row r="20" spans="1:46" s="2" customFormat="1" ht="16.2" x14ac:dyDescent="0.35">
      <c r="A20" s="19" t="s">
        <v>28</v>
      </c>
      <c r="B20" s="16">
        <v>0.71</v>
      </c>
      <c r="C20" s="19"/>
      <c r="D20" s="19"/>
      <c r="E20" s="16">
        <v>0.56999999999999995</v>
      </c>
      <c r="F20" s="16">
        <v>0.84</v>
      </c>
      <c r="G20" s="16">
        <v>0.7</v>
      </c>
      <c r="H20" s="12"/>
      <c r="I20" s="17"/>
      <c r="J20" s="16">
        <v>0.6</v>
      </c>
      <c r="K20" s="16">
        <v>0.9</v>
      </c>
      <c r="L20" s="16">
        <v>0.7</v>
      </c>
      <c r="M20" s="12" t="s">
        <v>17</v>
      </c>
      <c r="N20" s="17"/>
      <c r="O20" s="12">
        <v>0.5</v>
      </c>
      <c r="P20" s="16">
        <v>0.9</v>
      </c>
      <c r="Q20" s="12">
        <f>G20-L20</f>
        <v>0</v>
      </c>
      <c r="R20" s="12"/>
      <c r="S20" s="16">
        <v>0.75</v>
      </c>
      <c r="T20" s="12"/>
      <c r="U20" s="12"/>
      <c r="V20" s="16">
        <v>0.68</v>
      </c>
      <c r="W20" s="16">
        <v>0.81</v>
      </c>
      <c r="X20" s="16">
        <v>0.8</v>
      </c>
      <c r="Y20" s="12"/>
      <c r="Z20" s="17"/>
      <c r="AA20" s="12">
        <v>0.7</v>
      </c>
      <c r="AB20" s="12">
        <v>0.9</v>
      </c>
      <c r="AC20" s="16">
        <v>0.7</v>
      </c>
      <c r="AD20" s="12"/>
      <c r="AE20" s="17"/>
      <c r="AF20" s="16">
        <v>0.6</v>
      </c>
      <c r="AG20" s="16">
        <v>0.8</v>
      </c>
      <c r="AH20" s="2">
        <f t="shared" si="2"/>
        <v>0.10000000000000009</v>
      </c>
      <c r="AI20" s="3"/>
    </row>
    <row r="21" spans="1:46" s="2" customFormat="1" ht="16.2" x14ac:dyDescent="0.35">
      <c r="A21" s="19" t="s">
        <v>29</v>
      </c>
      <c r="B21" s="12" t="s">
        <v>22</v>
      </c>
      <c r="C21" s="19"/>
      <c r="D21" s="19"/>
      <c r="E21" s="16"/>
      <c r="F21" s="16"/>
      <c r="G21" s="12" t="s">
        <v>22</v>
      </c>
      <c r="H21" s="12"/>
      <c r="I21" s="17"/>
      <c r="J21" s="16"/>
      <c r="K21" s="16"/>
      <c r="L21" s="16" t="s">
        <v>22</v>
      </c>
      <c r="M21" s="12"/>
      <c r="N21" s="17"/>
      <c r="O21" s="12"/>
      <c r="P21" s="16"/>
      <c r="Q21" s="12"/>
      <c r="R21" s="12"/>
      <c r="S21" s="16">
        <v>0.11</v>
      </c>
      <c r="T21" s="12"/>
      <c r="U21" s="12"/>
      <c r="V21" s="16"/>
      <c r="W21" s="16"/>
      <c r="X21" s="16">
        <v>0.1</v>
      </c>
      <c r="Y21" s="12" t="s">
        <v>17</v>
      </c>
      <c r="Z21" s="17"/>
      <c r="AA21" s="12">
        <v>0.1</v>
      </c>
      <c r="AB21" s="12">
        <v>0.2</v>
      </c>
      <c r="AC21" s="16">
        <v>0.1</v>
      </c>
      <c r="AD21" s="12" t="s">
        <v>17</v>
      </c>
      <c r="AE21" s="17"/>
      <c r="AF21" s="16">
        <v>0.1</v>
      </c>
      <c r="AG21" s="16">
        <v>0.1</v>
      </c>
      <c r="AH21" s="2">
        <f t="shared" si="2"/>
        <v>0</v>
      </c>
      <c r="AI21" s="3"/>
    </row>
    <row r="22" spans="1:46" s="2" customFormat="1" ht="16.2" x14ac:dyDescent="0.35">
      <c r="A22" s="19" t="s">
        <v>30</v>
      </c>
      <c r="B22" s="12" t="s">
        <v>76</v>
      </c>
      <c r="C22" s="19"/>
      <c r="D22" s="19"/>
      <c r="E22" s="16"/>
      <c r="F22" s="16"/>
      <c r="G22" s="12" t="s">
        <v>76</v>
      </c>
      <c r="H22" s="12"/>
      <c r="I22" s="17"/>
      <c r="J22" s="16"/>
      <c r="K22" s="16"/>
      <c r="L22" s="16" t="s">
        <v>76</v>
      </c>
      <c r="M22" s="12"/>
      <c r="N22" s="17"/>
      <c r="O22" s="12"/>
      <c r="P22" s="16"/>
      <c r="Q22" s="12"/>
      <c r="R22" s="12"/>
      <c r="S22" s="16">
        <v>0.37</v>
      </c>
      <c r="T22" s="12"/>
      <c r="U22" s="12"/>
      <c r="V22" s="16"/>
      <c r="W22" s="16"/>
      <c r="X22" s="16">
        <v>0.3</v>
      </c>
      <c r="Y22" s="12"/>
      <c r="Z22" s="17"/>
      <c r="AA22" s="12">
        <v>0.2</v>
      </c>
      <c r="AB22" s="12">
        <v>0.3</v>
      </c>
      <c r="AC22" s="16">
        <v>0.5</v>
      </c>
      <c r="AD22" s="12"/>
      <c r="AE22" s="17"/>
      <c r="AF22" s="16">
        <v>0.4</v>
      </c>
      <c r="AG22" s="16">
        <v>0.6</v>
      </c>
      <c r="AH22" s="2">
        <f t="shared" si="2"/>
        <v>-0.2</v>
      </c>
      <c r="AI22" s="3" t="s">
        <v>8</v>
      </c>
    </row>
    <row r="23" spans="1:46" s="2" customFormat="1" ht="16.2" x14ac:dyDescent="0.35">
      <c r="A23" s="19" t="s">
        <v>31</v>
      </c>
      <c r="B23" s="16">
        <v>3.04</v>
      </c>
      <c r="C23" s="19"/>
      <c r="D23" s="19"/>
      <c r="E23" s="16">
        <v>2.78</v>
      </c>
      <c r="F23" s="16">
        <v>3.31</v>
      </c>
      <c r="G23" s="16">
        <v>2.6</v>
      </c>
      <c r="H23" s="12"/>
      <c r="I23" s="17" t="s">
        <v>10</v>
      </c>
      <c r="J23" s="16">
        <v>2.2999999999999998</v>
      </c>
      <c r="K23" s="16">
        <v>2.9</v>
      </c>
      <c r="L23" s="16">
        <v>3.5</v>
      </c>
      <c r="M23" s="12"/>
      <c r="N23" s="17" t="s">
        <v>12</v>
      </c>
      <c r="O23" s="16">
        <v>3</v>
      </c>
      <c r="P23" s="16">
        <v>3.9</v>
      </c>
      <c r="Q23" s="12">
        <f t="shared" ref="Q23:Q29" si="3">G23-L23</f>
        <v>-0.89999999999999991</v>
      </c>
      <c r="R23" s="12" t="s">
        <v>8</v>
      </c>
      <c r="S23" s="16">
        <v>3.95</v>
      </c>
      <c r="T23" s="12"/>
      <c r="V23" s="16">
        <v>3.84</v>
      </c>
      <c r="W23" s="16">
        <v>4.0599999999999996</v>
      </c>
      <c r="X23" s="16">
        <v>3.9</v>
      </c>
      <c r="Y23" s="12"/>
      <c r="Z23" s="17" t="s">
        <v>10</v>
      </c>
      <c r="AA23" s="12">
        <v>3.8</v>
      </c>
      <c r="AB23" s="12">
        <v>4.0999999999999996</v>
      </c>
      <c r="AC23" s="16">
        <v>4</v>
      </c>
      <c r="AD23" s="12"/>
      <c r="AE23" s="17" t="s">
        <v>12</v>
      </c>
      <c r="AF23" s="16">
        <v>3.8</v>
      </c>
      <c r="AG23" s="16">
        <v>4.2</v>
      </c>
      <c r="AH23" s="2">
        <f t="shared" si="2"/>
        <v>-0.10000000000000009</v>
      </c>
      <c r="AI23" s="3"/>
    </row>
    <row r="24" spans="1:46" s="2" customFormat="1" ht="16.2" x14ac:dyDescent="0.35">
      <c r="A24" s="25" t="s">
        <v>60</v>
      </c>
      <c r="B24" s="16">
        <v>0.95</v>
      </c>
      <c r="C24" s="25"/>
      <c r="D24" s="25"/>
      <c r="E24" s="16">
        <v>0.75</v>
      </c>
      <c r="F24" s="16">
        <v>1.1499999999999999</v>
      </c>
      <c r="G24" s="16">
        <v>0.6</v>
      </c>
      <c r="H24" s="12" t="s">
        <v>17</v>
      </c>
      <c r="I24" s="17" t="s">
        <v>10</v>
      </c>
      <c r="J24" s="16">
        <v>0.4</v>
      </c>
      <c r="K24" s="16">
        <v>0.8</v>
      </c>
      <c r="L24" s="16">
        <v>1.3</v>
      </c>
      <c r="M24" s="12"/>
      <c r="N24" s="17" t="s">
        <v>12</v>
      </c>
      <c r="O24" s="16">
        <v>1</v>
      </c>
      <c r="P24" s="16">
        <v>1.6</v>
      </c>
      <c r="Q24" s="12">
        <f t="shared" si="3"/>
        <v>-0.70000000000000007</v>
      </c>
      <c r="R24" s="12" t="s">
        <v>8</v>
      </c>
      <c r="S24" s="16">
        <v>0.5</v>
      </c>
      <c r="T24" s="12"/>
      <c r="U24" s="12"/>
      <c r="V24" s="16">
        <v>0.45</v>
      </c>
      <c r="W24" s="16">
        <v>0.55000000000000004</v>
      </c>
      <c r="X24" s="16">
        <v>0.5</v>
      </c>
      <c r="Y24" s="12"/>
      <c r="Z24" s="17" t="s">
        <v>10</v>
      </c>
      <c r="AA24" s="12">
        <v>0.4</v>
      </c>
      <c r="AB24" s="12">
        <v>0.6</v>
      </c>
      <c r="AC24" s="16">
        <v>0.5</v>
      </c>
      <c r="AD24" s="12"/>
      <c r="AE24" s="17" t="s">
        <v>12</v>
      </c>
      <c r="AF24" s="16">
        <v>0.5</v>
      </c>
      <c r="AG24" s="16">
        <v>0.6</v>
      </c>
      <c r="AH24" s="2">
        <f t="shared" si="2"/>
        <v>0</v>
      </c>
      <c r="AI24" s="3"/>
    </row>
    <row r="25" spans="1:46" s="2" customFormat="1" ht="16.2" x14ac:dyDescent="0.35">
      <c r="A25" s="26" t="s">
        <v>32</v>
      </c>
      <c r="B25" s="16">
        <v>0.34</v>
      </c>
      <c r="C25" s="26" t="s">
        <v>17</v>
      </c>
      <c r="D25" s="26"/>
      <c r="E25" s="16">
        <v>0.23</v>
      </c>
      <c r="F25" s="16">
        <v>0.44</v>
      </c>
      <c r="G25" s="16">
        <v>0.4</v>
      </c>
      <c r="H25" s="12" t="s">
        <v>17</v>
      </c>
      <c r="I25" s="17" t="s">
        <v>10</v>
      </c>
      <c r="J25" s="16">
        <v>0.2</v>
      </c>
      <c r="K25" s="16">
        <v>0.5</v>
      </c>
      <c r="L25" s="16">
        <v>0.3</v>
      </c>
      <c r="M25" s="12" t="s">
        <v>17</v>
      </c>
      <c r="N25" s="17"/>
      <c r="O25" s="16">
        <v>0.2</v>
      </c>
      <c r="P25" s="16">
        <v>0.5</v>
      </c>
      <c r="Q25" s="12">
        <f t="shared" si="3"/>
        <v>0.10000000000000003</v>
      </c>
      <c r="R25" s="12"/>
      <c r="S25" s="16">
        <v>0.47</v>
      </c>
      <c r="T25" s="12"/>
      <c r="U25" s="12"/>
      <c r="V25" s="16">
        <v>0.42</v>
      </c>
      <c r="W25" s="16">
        <v>0.52</v>
      </c>
      <c r="X25" s="16">
        <v>0.5</v>
      </c>
      <c r="Y25" s="12"/>
      <c r="Z25" s="17" t="s">
        <v>10</v>
      </c>
      <c r="AA25" s="12">
        <v>0.5</v>
      </c>
      <c r="AB25" s="12">
        <v>0.6</v>
      </c>
      <c r="AC25" s="16">
        <v>0.4</v>
      </c>
      <c r="AD25" s="12"/>
      <c r="AE25" s="17"/>
      <c r="AF25" s="16">
        <v>0.3</v>
      </c>
      <c r="AG25" s="16">
        <v>0.5</v>
      </c>
      <c r="AH25" s="2">
        <f t="shared" si="2"/>
        <v>9.9999999999999978E-2</v>
      </c>
      <c r="AI25" s="3" t="s">
        <v>8</v>
      </c>
    </row>
    <row r="26" spans="1:46" s="2" customFormat="1" ht="16.2" x14ac:dyDescent="0.35">
      <c r="A26" s="25" t="s">
        <v>33</v>
      </c>
      <c r="B26" s="16">
        <v>1.6</v>
      </c>
      <c r="C26" s="25"/>
      <c r="D26" s="25"/>
      <c r="E26" s="16">
        <v>1.43</v>
      </c>
      <c r="F26" s="16">
        <v>1.78</v>
      </c>
      <c r="G26" s="16">
        <v>1.5</v>
      </c>
      <c r="H26" s="12"/>
      <c r="I26" s="17" t="s">
        <v>10</v>
      </c>
      <c r="J26" s="12">
        <v>1.3</v>
      </c>
      <c r="K26" s="16">
        <v>1.7</v>
      </c>
      <c r="L26" s="16">
        <v>1.7</v>
      </c>
      <c r="M26" s="12"/>
      <c r="N26" s="17" t="s">
        <v>12</v>
      </c>
      <c r="O26" s="16">
        <v>1.4</v>
      </c>
      <c r="P26" s="16">
        <v>2</v>
      </c>
      <c r="Q26" s="12">
        <f t="shared" si="3"/>
        <v>-0.19999999999999996</v>
      </c>
      <c r="R26" s="12"/>
      <c r="S26" s="16">
        <v>2.5499999999999998</v>
      </c>
      <c r="T26" s="12"/>
      <c r="U26" s="12"/>
      <c r="V26" s="16">
        <v>2.46</v>
      </c>
      <c r="W26" s="16">
        <v>2.65</v>
      </c>
      <c r="X26" s="16">
        <v>2.4</v>
      </c>
      <c r="Y26" s="12"/>
      <c r="Z26" s="17" t="s">
        <v>10</v>
      </c>
      <c r="AA26" s="12">
        <v>2.2999999999999998</v>
      </c>
      <c r="AB26" s="12">
        <v>2.6</v>
      </c>
      <c r="AC26" s="16">
        <v>2.7</v>
      </c>
      <c r="AD26" s="12"/>
      <c r="AE26" s="17" t="s">
        <v>12</v>
      </c>
      <c r="AF26" s="16">
        <v>2.5</v>
      </c>
      <c r="AG26" s="16">
        <v>2.8</v>
      </c>
      <c r="AH26" s="2">
        <f t="shared" si="2"/>
        <v>-0.30000000000000027</v>
      </c>
      <c r="AI26" s="3" t="s">
        <v>8</v>
      </c>
    </row>
    <row r="27" spans="1:46" s="2" customFormat="1" ht="16.2" x14ac:dyDescent="0.35">
      <c r="A27" s="25" t="s">
        <v>34</v>
      </c>
      <c r="B27" s="16">
        <v>0.15</v>
      </c>
      <c r="C27" s="25"/>
      <c r="D27" s="25"/>
      <c r="E27" s="16">
        <v>0.11</v>
      </c>
      <c r="F27" s="16">
        <v>0.19</v>
      </c>
      <c r="G27" s="16">
        <v>0.2</v>
      </c>
      <c r="H27" s="12" t="s">
        <v>17</v>
      </c>
      <c r="I27" s="17" t="s">
        <v>10</v>
      </c>
      <c r="J27" s="12">
        <v>0.1</v>
      </c>
      <c r="K27" s="12">
        <v>0.2</v>
      </c>
      <c r="L27" s="16">
        <v>0.2</v>
      </c>
      <c r="M27" s="12" t="s">
        <v>17</v>
      </c>
      <c r="N27" s="17" t="s">
        <v>12</v>
      </c>
      <c r="O27" s="16">
        <v>0.1</v>
      </c>
      <c r="P27" s="16">
        <v>0.2</v>
      </c>
      <c r="Q27" s="12">
        <f t="shared" si="3"/>
        <v>0</v>
      </c>
      <c r="R27" s="12"/>
      <c r="S27" s="16">
        <v>0.43</v>
      </c>
      <c r="T27" s="12"/>
      <c r="U27" s="12"/>
      <c r="V27" s="16">
        <v>0.39</v>
      </c>
      <c r="W27" s="16">
        <v>0.46</v>
      </c>
      <c r="X27" s="16">
        <v>0.5</v>
      </c>
      <c r="Y27" s="12"/>
      <c r="Z27" s="17" t="s">
        <v>10</v>
      </c>
      <c r="AA27" s="12">
        <v>0.4</v>
      </c>
      <c r="AB27" s="12">
        <v>0.5</v>
      </c>
      <c r="AC27" s="16">
        <v>0.4</v>
      </c>
      <c r="AD27" s="12"/>
      <c r="AE27" s="17" t="s">
        <v>12</v>
      </c>
      <c r="AF27" s="16">
        <v>0.3</v>
      </c>
      <c r="AG27" s="16">
        <v>0.4</v>
      </c>
      <c r="AH27" s="2">
        <f t="shared" si="2"/>
        <v>9.9999999999999978E-2</v>
      </c>
      <c r="AI27" s="3" t="s">
        <v>8</v>
      </c>
    </row>
    <row r="28" spans="1:46" s="2" customFormat="1" ht="16.2" x14ac:dyDescent="0.35">
      <c r="A28" s="20" t="s">
        <v>35</v>
      </c>
      <c r="B28" s="7">
        <v>1.21</v>
      </c>
      <c r="C28" s="20"/>
      <c r="D28" s="20"/>
      <c r="E28" s="7">
        <v>1.1200000000000001</v>
      </c>
      <c r="F28" s="7">
        <v>1.3</v>
      </c>
      <c r="G28" s="7">
        <v>1.2</v>
      </c>
      <c r="H28" s="11"/>
      <c r="I28" s="13" t="s">
        <v>10</v>
      </c>
      <c r="J28" s="7">
        <v>1.1000000000000001</v>
      </c>
      <c r="K28" s="7">
        <v>1.4</v>
      </c>
      <c r="L28" s="7">
        <v>1.2</v>
      </c>
      <c r="M28" s="11"/>
      <c r="N28" s="13"/>
      <c r="O28" s="7">
        <v>1.1000000000000001</v>
      </c>
      <c r="P28" s="7">
        <v>1.3</v>
      </c>
      <c r="Q28" s="11">
        <f t="shared" si="3"/>
        <v>0</v>
      </c>
      <c r="R28" s="11"/>
      <c r="S28" s="7">
        <v>1.1000000000000001</v>
      </c>
      <c r="T28" s="7"/>
      <c r="U28" s="11"/>
      <c r="V28" s="7">
        <v>1</v>
      </c>
      <c r="W28" s="7">
        <v>1.1100000000000001</v>
      </c>
      <c r="X28" s="7">
        <v>1</v>
      </c>
      <c r="Y28" s="11"/>
      <c r="Z28" s="13" t="s">
        <v>10</v>
      </c>
      <c r="AA28" s="7">
        <v>1</v>
      </c>
      <c r="AB28" s="11">
        <v>1.1000000000000001</v>
      </c>
      <c r="AC28" s="11">
        <v>1.1000000000000001</v>
      </c>
      <c r="AD28" s="11"/>
      <c r="AE28" s="13"/>
      <c r="AF28" s="7">
        <v>1</v>
      </c>
      <c r="AG28" s="7">
        <v>1.2</v>
      </c>
      <c r="AH28" s="1">
        <f t="shared" si="2"/>
        <v>-0.10000000000000009</v>
      </c>
      <c r="AI28" s="3"/>
    </row>
    <row r="29" spans="1:46" s="2" customFormat="1" ht="16.2" x14ac:dyDescent="0.35">
      <c r="A29" s="20" t="s">
        <v>36</v>
      </c>
      <c r="B29" s="7">
        <v>0.19</v>
      </c>
      <c r="C29" s="11" t="s">
        <v>17</v>
      </c>
      <c r="E29" s="7">
        <v>0.12</v>
      </c>
      <c r="F29" s="7">
        <v>0.25</v>
      </c>
      <c r="G29" s="11">
        <v>0.2</v>
      </c>
      <c r="H29" s="11" t="s">
        <v>23</v>
      </c>
      <c r="I29" s="13"/>
      <c r="J29" s="7">
        <v>0.1</v>
      </c>
      <c r="K29" s="11">
        <v>0.3</v>
      </c>
      <c r="L29" s="7">
        <v>0.2</v>
      </c>
      <c r="M29" s="11" t="s">
        <v>17</v>
      </c>
      <c r="N29" s="13" t="s">
        <v>12</v>
      </c>
      <c r="O29" s="11">
        <v>0.1</v>
      </c>
      <c r="P29" s="7">
        <v>0.3</v>
      </c>
      <c r="Q29" s="11">
        <f t="shared" si="3"/>
        <v>0</v>
      </c>
      <c r="R29" s="11"/>
      <c r="S29" s="7">
        <v>0.3</v>
      </c>
      <c r="T29" s="7"/>
      <c r="U29" s="11"/>
      <c r="V29" s="7">
        <v>0.28000000000000003</v>
      </c>
      <c r="W29" s="7">
        <v>0.37</v>
      </c>
      <c r="X29" s="7">
        <v>0.3</v>
      </c>
      <c r="Y29" s="11"/>
      <c r="Z29" s="13"/>
      <c r="AA29" s="11">
        <v>0.2</v>
      </c>
      <c r="AB29" s="11">
        <v>0.3</v>
      </c>
      <c r="AC29" s="7">
        <v>0.4</v>
      </c>
      <c r="AD29" s="11"/>
      <c r="AE29" s="13" t="s">
        <v>12</v>
      </c>
      <c r="AF29" s="7">
        <v>0.3</v>
      </c>
      <c r="AG29" s="7">
        <v>0.5</v>
      </c>
      <c r="AH29" s="1">
        <f t="shared" si="2"/>
        <v>-0.10000000000000003</v>
      </c>
      <c r="AI29" s="21" t="s">
        <v>8</v>
      </c>
    </row>
    <row r="30" spans="1:46" s="2" customFormat="1" ht="15" x14ac:dyDescent="0.35">
      <c r="A30" s="1"/>
      <c r="B30" s="1"/>
      <c r="C30" s="1"/>
      <c r="D30" s="1"/>
      <c r="E30" s="16"/>
      <c r="F30" s="16"/>
      <c r="AI30" s="3"/>
    </row>
    <row r="31" spans="1:46" s="2" customFormat="1" ht="15" x14ac:dyDescent="0.35">
      <c r="A31" s="107" t="s">
        <v>37</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row>
    <row r="32" spans="1:46" s="2" customFormat="1" ht="15" x14ac:dyDescent="0.35">
      <c r="A32" s="28" t="s">
        <v>38</v>
      </c>
      <c r="B32" s="28"/>
      <c r="C32" s="28"/>
      <c r="D32" s="28"/>
      <c r="E32" s="28"/>
      <c r="F32" s="28"/>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9"/>
      <c r="AL32" s="29"/>
      <c r="AM32" s="29"/>
      <c r="AN32" s="29"/>
      <c r="AO32" s="29"/>
      <c r="AP32" s="29"/>
      <c r="AQ32" s="29"/>
      <c r="AR32" s="30"/>
      <c r="AS32" s="30"/>
      <c r="AT32" s="30"/>
    </row>
    <row r="33" spans="1:46" s="2" customFormat="1" ht="15" customHeight="1" x14ac:dyDescent="0.35">
      <c r="A33" s="28" t="s">
        <v>61</v>
      </c>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32"/>
      <c r="AL33" s="32"/>
      <c r="AM33" s="32"/>
      <c r="AN33" s="32"/>
      <c r="AO33" s="32"/>
      <c r="AP33" s="32"/>
      <c r="AQ33" s="32"/>
      <c r="AR33" s="33"/>
      <c r="AS33" s="33"/>
      <c r="AT33" s="33"/>
    </row>
    <row r="34" spans="1:46" s="2" customFormat="1" ht="15" x14ac:dyDescent="0.35">
      <c r="A34" s="28" t="s">
        <v>62</v>
      </c>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2"/>
      <c r="AL34" s="32"/>
      <c r="AM34" s="32"/>
      <c r="AN34" s="32"/>
      <c r="AO34" s="32"/>
      <c r="AP34" s="32"/>
      <c r="AQ34" s="32"/>
      <c r="AR34" s="33"/>
      <c r="AS34" s="33"/>
      <c r="AT34" s="33"/>
    </row>
    <row r="35" spans="1:46" s="2" customFormat="1" ht="15" x14ac:dyDescent="0.35">
      <c r="A35" s="108" t="s">
        <v>39</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4"/>
      <c r="AL35" s="14"/>
      <c r="AM35" s="14"/>
      <c r="AN35" s="14"/>
      <c r="AO35" s="14"/>
      <c r="AP35" s="14"/>
      <c r="AQ35" s="14"/>
      <c r="AR35" s="14"/>
      <c r="AS35" s="14"/>
    </row>
    <row r="36" spans="1:46" s="2" customFormat="1" ht="15" x14ac:dyDescent="0.35">
      <c r="A36" s="108" t="s">
        <v>40</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row>
    <row r="37" spans="1:46" s="2" customFormat="1" ht="15" customHeight="1" x14ac:dyDescent="0.35">
      <c r="A37" s="108" t="s">
        <v>41</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row>
    <row r="38" spans="1:46" s="2" customFormat="1" ht="15" customHeight="1" x14ac:dyDescent="0.35">
      <c r="A38" s="28" t="s">
        <v>78</v>
      </c>
      <c r="B38" s="28"/>
      <c r="C38" s="28"/>
      <c r="D38" s="28"/>
      <c r="E38" s="28"/>
      <c r="F38" s="28"/>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row>
    <row r="39" spans="1:46" s="2" customFormat="1" ht="15" customHeight="1" x14ac:dyDescent="0.35">
      <c r="A39" s="28" t="s">
        <v>75</v>
      </c>
      <c r="B39" s="28"/>
      <c r="C39" s="28"/>
      <c r="D39" s="28"/>
      <c r="E39" s="28"/>
      <c r="F39" s="28"/>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1:46" s="2" customFormat="1" ht="27" customHeight="1" x14ac:dyDescent="0.35">
      <c r="A40" s="108" t="s">
        <v>42</v>
      </c>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row>
    <row r="41" spans="1:46" s="2" customFormat="1" ht="36" x14ac:dyDescent="0.35">
      <c r="A41" s="63" t="s">
        <v>77</v>
      </c>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row>
  </sheetData>
  <mergeCells count="21">
    <mergeCell ref="A31:AJ31"/>
    <mergeCell ref="A35:AJ35"/>
    <mergeCell ref="A36:AJ36"/>
    <mergeCell ref="A37:AJ37"/>
    <mergeCell ref="A40:AJ40"/>
    <mergeCell ref="AF4:AG4"/>
    <mergeCell ref="B2:Q2"/>
    <mergeCell ref="S2:AH2"/>
    <mergeCell ref="B3:F3"/>
    <mergeCell ref="G3:K3"/>
    <mergeCell ref="L3:P3"/>
    <mergeCell ref="S3:W3"/>
    <mergeCell ref="X3:AB3"/>
    <mergeCell ref="AC3:AG3"/>
    <mergeCell ref="E4:F4"/>
    <mergeCell ref="J4:K4"/>
    <mergeCell ref="O4:P4"/>
    <mergeCell ref="V4:W4"/>
    <mergeCell ref="AA4:AB4"/>
    <mergeCell ref="Q3:R3"/>
    <mergeCell ref="AH3:A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E36DF-A876-4D30-B4C5-D714B69045D8}">
  <dimension ref="A1:AJ40"/>
  <sheetViews>
    <sheetView zoomScale="115" zoomScaleNormal="115" workbookViewId="0"/>
  </sheetViews>
  <sheetFormatPr baseColWidth="10" defaultColWidth="11.44140625" defaultRowHeight="14.4" x14ac:dyDescent="0.3"/>
  <cols>
    <col min="1" max="1" width="58.109375" customWidth="1"/>
    <col min="2" max="2" width="6" bestFit="1" customWidth="1"/>
    <col min="3" max="3" width="2.6640625" bestFit="1" customWidth="1"/>
    <col min="4" max="4" width="2.6640625" customWidth="1"/>
    <col min="5" max="5" width="5.33203125" bestFit="1" customWidth="1"/>
    <col min="6" max="6" width="5.33203125" customWidth="1"/>
    <col min="7" max="7" width="6.44140625" bestFit="1" customWidth="1"/>
    <col min="8" max="8" width="2" bestFit="1" customWidth="1"/>
    <col min="9" max="9" width="2" customWidth="1"/>
    <col min="10" max="11" width="4.88671875" bestFit="1" customWidth="1"/>
    <col min="12" max="12" width="6.44140625" bestFit="1" customWidth="1"/>
    <col min="13" max="13" width="2" bestFit="1" customWidth="1"/>
    <col min="14" max="14" width="2" customWidth="1"/>
    <col min="15" max="15" width="4.88671875" bestFit="1" customWidth="1"/>
    <col min="16" max="16" width="5.33203125" customWidth="1"/>
    <col min="17" max="17" width="8.6640625" bestFit="1" customWidth="1"/>
    <col min="18" max="18" width="2" customWidth="1"/>
    <col min="19" max="19" width="5.5546875" customWidth="1"/>
    <col min="20" max="20" width="3.33203125" customWidth="1"/>
    <col min="21" max="21" width="2.6640625" bestFit="1" customWidth="1"/>
    <col min="22" max="23" width="5.5546875" customWidth="1"/>
    <col min="24" max="24" width="6.44140625" bestFit="1" customWidth="1"/>
    <col min="25" max="25" width="3" bestFit="1" customWidth="1"/>
    <col min="26" max="26" width="3" customWidth="1"/>
    <col min="27" max="27" width="4.6640625" bestFit="1" customWidth="1"/>
    <col min="28" max="28" width="5.5546875" bestFit="1" customWidth="1"/>
    <col min="29" max="29" width="6.44140625" bestFit="1" customWidth="1"/>
    <col min="30" max="30" width="3" bestFit="1" customWidth="1"/>
    <col min="31" max="31" width="3" customWidth="1"/>
    <col min="32" max="33" width="4.88671875" bestFit="1" customWidth="1"/>
    <col min="34" max="34" width="8.6640625" bestFit="1" customWidth="1"/>
    <col min="35" max="35" width="2" bestFit="1" customWidth="1"/>
    <col min="36" max="36" width="2" customWidth="1"/>
  </cols>
  <sheetData>
    <row r="1" spans="1:36" s="2" customFormat="1" ht="16.2" x14ac:dyDescent="0.35">
      <c r="A1" s="1" t="s">
        <v>72</v>
      </c>
      <c r="I1" s="4"/>
      <c r="N1" s="4"/>
      <c r="S1" s="1"/>
      <c r="T1" s="1"/>
      <c r="U1" s="1"/>
      <c r="V1" s="1"/>
      <c r="W1" s="1"/>
      <c r="Z1" s="4"/>
      <c r="AE1" s="4"/>
    </row>
    <row r="2" spans="1:36" s="2" customFormat="1" ht="15" customHeight="1" x14ac:dyDescent="0.35">
      <c r="A2" s="80"/>
      <c r="B2" s="105" t="s">
        <v>59</v>
      </c>
      <c r="C2" s="105"/>
      <c r="D2" s="105"/>
      <c r="E2" s="105"/>
      <c r="F2" s="105"/>
      <c r="G2" s="105"/>
      <c r="H2" s="105"/>
      <c r="I2" s="105"/>
      <c r="J2" s="105"/>
      <c r="K2" s="105"/>
      <c r="L2" s="105"/>
      <c r="M2" s="105"/>
      <c r="N2" s="105"/>
      <c r="O2" s="105"/>
      <c r="P2" s="105"/>
      <c r="Q2" s="105"/>
      <c r="R2" s="105"/>
      <c r="S2" s="105" t="s">
        <v>58</v>
      </c>
      <c r="T2" s="105"/>
      <c r="U2" s="105"/>
      <c r="V2" s="105"/>
      <c r="W2" s="105"/>
      <c r="X2" s="105"/>
      <c r="Y2" s="105"/>
      <c r="Z2" s="105"/>
      <c r="AA2" s="105"/>
      <c r="AB2" s="105"/>
      <c r="AC2" s="105"/>
      <c r="AD2" s="105"/>
      <c r="AE2" s="105"/>
      <c r="AF2" s="105"/>
      <c r="AG2" s="105"/>
      <c r="AH2" s="105"/>
      <c r="AI2" s="105"/>
      <c r="AJ2" s="4"/>
    </row>
    <row r="3" spans="1:36" s="2" customFormat="1" ht="15" x14ac:dyDescent="0.35">
      <c r="A3" s="80"/>
      <c r="B3" s="109" t="s">
        <v>0</v>
      </c>
      <c r="C3" s="109"/>
      <c r="D3" s="109"/>
      <c r="E3" s="109"/>
      <c r="F3" s="109"/>
      <c r="G3" s="109" t="s">
        <v>1</v>
      </c>
      <c r="H3" s="109"/>
      <c r="I3" s="109"/>
      <c r="J3" s="109"/>
      <c r="K3" s="109"/>
      <c r="L3" s="109" t="s">
        <v>2</v>
      </c>
      <c r="M3" s="109"/>
      <c r="N3" s="109"/>
      <c r="O3" s="109"/>
      <c r="P3" s="109"/>
      <c r="Q3" s="109" t="s">
        <v>5</v>
      </c>
      <c r="R3" s="109"/>
      <c r="S3" s="109" t="s">
        <v>0</v>
      </c>
      <c r="T3" s="109"/>
      <c r="U3" s="109"/>
      <c r="V3" s="109"/>
      <c r="W3" s="109"/>
      <c r="X3" s="109" t="s">
        <v>1</v>
      </c>
      <c r="Y3" s="109"/>
      <c r="Z3" s="109"/>
      <c r="AA3" s="109"/>
      <c r="AB3" s="109"/>
      <c r="AC3" s="109" t="s">
        <v>2</v>
      </c>
      <c r="AD3" s="109"/>
      <c r="AE3" s="109"/>
      <c r="AF3" s="109"/>
      <c r="AG3" s="109"/>
      <c r="AH3" s="109" t="s">
        <v>5</v>
      </c>
      <c r="AI3" s="109"/>
    </row>
    <row r="4" spans="1:36" s="2" customFormat="1" ht="70.95" customHeight="1" x14ac:dyDescent="0.35">
      <c r="A4" s="78"/>
      <c r="B4" s="78" t="s">
        <v>3</v>
      </c>
      <c r="C4" s="78"/>
      <c r="D4" s="78"/>
      <c r="E4" s="110" t="s">
        <v>4</v>
      </c>
      <c r="F4" s="110"/>
      <c r="G4" s="78" t="s">
        <v>3</v>
      </c>
      <c r="H4" s="78"/>
      <c r="I4" s="78"/>
      <c r="J4" s="110" t="s">
        <v>4</v>
      </c>
      <c r="K4" s="110"/>
      <c r="L4" s="78" t="s">
        <v>3</v>
      </c>
      <c r="M4" s="78"/>
      <c r="N4" s="78"/>
      <c r="O4" s="110" t="s">
        <v>4</v>
      </c>
      <c r="P4" s="110"/>
      <c r="Q4" s="78"/>
      <c r="R4" s="78"/>
      <c r="S4" s="78" t="s">
        <v>3</v>
      </c>
      <c r="T4" s="78"/>
      <c r="U4" s="78"/>
      <c r="V4" s="110" t="s">
        <v>4</v>
      </c>
      <c r="W4" s="110"/>
      <c r="X4" s="78" t="s">
        <v>3</v>
      </c>
      <c r="Y4" s="78"/>
      <c r="Z4" s="78"/>
      <c r="AA4" s="110" t="s">
        <v>4</v>
      </c>
      <c r="AB4" s="110"/>
      <c r="AC4" s="78" t="s">
        <v>3</v>
      </c>
      <c r="AD4" s="78"/>
      <c r="AE4" s="78"/>
      <c r="AF4" s="110" t="s">
        <v>4</v>
      </c>
      <c r="AG4" s="110"/>
      <c r="AH4" s="78"/>
      <c r="AI4" s="78"/>
      <c r="AJ4" s="6"/>
    </row>
    <row r="5" spans="1:36" s="2" customFormat="1" ht="14.25" customHeight="1" x14ac:dyDescent="0.35">
      <c r="A5" s="1" t="s">
        <v>6</v>
      </c>
      <c r="B5" s="34">
        <v>24</v>
      </c>
      <c r="C5" s="35"/>
      <c r="D5" s="35"/>
      <c r="E5" s="35"/>
      <c r="F5" s="35"/>
      <c r="G5" s="34">
        <v>24</v>
      </c>
      <c r="H5" s="34"/>
      <c r="I5" s="36"/>
      <c r="J5" s="35"/>
      <c r="K5" s="35"/>
      <c r="L5" s="34">
        <v>24</v>
      </c>
      <c r="M5" s="34"/>
      <c r="N5" s="34"/>
      <c r="O5" s="35"/>
      <c r="P5" s="35"/>
      <c r="Q5" s="4"/>
      <c r="S5" s="34">
        <v>24</v>
      </c>
      <c r="U5" s="1"/>
      <c r="V5" s="1"/>
      <c r="W5" s="1"/>
      <c r="X5" s="34">
        <v>24</v>
      </c>
      <c r="Y5" s="34"/>
      <c r="Z5" s="34"/>
      <c r="AA5" s="35"/>
      <c r="AB5" s="35"/>
      <c r="AC5" s="34">
        <v>24</v>
      </c>
      <c r="AD5" s="34"/>
      <c r="AE5" s="34"/>
      <c r="AF5" s="35"/>
      <c r="AG5" s="35"/>
      <c r="AH5" s="35"/>
      <c r="AI5" s="35"/>
      <c r="AJ5" s="35"/>
    </row>
    <row r="6" spans="1:36" s="9" customFormat="1" ht="16.2" x14ac:dyDescent="0.35">
      <c r="A6" s="10" t="s">
        <v>7</v>
      </c>
      <c r="B6" s="7">
        <v>11</v>
      </c>
      <c r="D6" s="7"/>
      <c r="E6" s="7">
        <v>10.9</v>
      </c>
      <c r="F6" s="7">
        <v>11.1</v>
      </c>
      <c r="G6" s="7">
        <v>11.26</v>
      </c>
      <c r="H6" s="7"/>
      <c r="I6" s="36" t="s">
        <v>10</v>
      </c>
      <c r="J6" s="7">
        <v>11.1</v>
      </c>
      <c r="K6" s="7">
        <v>11.4</v>
      </c>
      <c r="L6" s="7">
        <v>10.74</v>
      </c>
      <c r="M6" s="7"/>
      <c r="N6" s="36" t="s">
        <v>12</v>
      </c>
      <c r="O6" s="7">
        <v>10.6</v>
      </c>
      <c r="P6" s="7">
        <v>10.9</v>
      </c>
      <c r="Q6" s="7">
        <f t="shared" ref="Q6:Q15" si="0">G6-L6</f>
        <v>0.51999999999999957</v>
      </c>
      <c r="R6" s="7" t="s">
        <v>8</v>
      </c>
      <c r="S6" s="7">
        <v>11.75</v>
      </c>
      <c r="T6" s="7"/>
      <c r="U6" s="7"/>
      <c r="V6" s="7">
        <v>11.6</v>
      </c>
      <c r="W6" s="7">
        <v>11.9</v>
      </c>
      <c r="X6" s="7">
        <v>11.77</v>
      </c>
      <c r="Y6" s="7"/>
      <c r="Z6" s="36" t="s">
        <v>10</v>
      </c>
      <c r="AA6" s="7">
        <v>11.6</v>
      </c>
      <c r="AB6" s="7">
        <v>12</v>
      </c>
      <c r="AC6" s="7">
        <v>11.73</v>
      </c>
      <c r="AD6" s="7"/>
      <c r="AE6" s="36" t="s">
        <v>12</v>
      </c>
      <c r="AF6" s="7">
        <v>11.5</v>
      </c>
      <c r="AG6" s="7">
        <v>12</v>
      </c>
      <c r="AH6" s="7">
        <f>X6-AC6</f>
        <v>3.9999999999999147E-2</v>
      </c>
      <c r="AI6" s="7"/>
      <c r="AJ6" s="7"/>
    </row>
    <row r="7" spans="1:36" s="18" customFormat="1" ht="16.2" x14ac:dyDescent="0.35">
      <c r="A7" s="15" t="s">
        <v>9</v>
      </c>
      <c r="B7" s="16">
        <v>8.69</v>
      </c>
      <c r="D7" s="16"/>
      <c r="E7" s="16">
        <v>8.6</v>
      </c>
      <c r="F7" s="16">
        <v>8.8000000000000007</v>
      </c>
      <c r="G7" s="16">
        <v>8.8000000000000007</v>
      </c>
      <c r="I7" s="37" t="s">
        <v>10</v>
      </c>
      <c r="J7" s="16">
        <v>8.6999999999999993</v>
      </c>
      <c r="K7" s="16">
        <v>9</v>
      </c>
      <c r="L7" s="16">
        <v>8.6</v>
      </c>
      <c r="N7" s="37" t="s">
        <v>12</v>
      </c>
      <c r="O7" s="16">
        <v>8.4</v>
      </c>
      <c r="P7" s="16">
        <v>8.6999999999999993</v>
      </c>
      <c r="Q7" s="14">
        <f t="shared" si="0"/>
        <v>0.20000000000000107</v>
      </c>
      <c r="R7" s="16" t="s">
        <v>8</v>
      </c>
      <c r="S7" s="16">
        <v>9.07</v>
      </c>
      <c r="V7" s="16">
        <v>8.9</v>
      </c>
      <c r="W7" s="16">
        <v>9.1999999999999993</v>
      </c>
      <c r="X7" s="16">
        <v>9.1</v>
      </c>
      <c r="Z7" s="37" t="s">
        <v>10</v>
      </c>
      <c r="AA7" s="16">
        <v>8.9</v>
      </c>
      <c r="AB7" s="16">
        <v>9.3000000000000007</v>
      </c>
      <c r="AC7" s="16">
        <v>9.1</v>
      </c>
      <c r="AE7" s="37" t="s">
        <v>12</v>
      </c>
      <c r="AF7" s="16">
        <v>8.9</v>
      </c>
      <c r="AG7" s="16">
        <v>9.3000000000000007</v>
      </c>
      <c r="AH7" s="18">
        <f>X7-AC7</f>
        <v>0</v>
      </c>
    </row>
    <row r="8" spans="1:36" s="12" customFormat="1" ht="16.2" x14ac:dyDescent="0.35">
      <c r="A8" s="19" t="s">
        <v>11</v>
      </c>
      <c r="B8" s="16">
        <v>0.74</v>
      </c>
      <c r="D8" s="16"/>
      <c r="E8" s="16">
        <v>0.7</v>
      </c>
      <c r="F8" s="16">
        <v>0.8</v>
      </c>
      <c r="G8" s="16">
        <v>0.9</v>
      </c>
      <c r="H8" s="18"/>
      <c r="I8" s="37"/>
      <c r="J8" s="16">
        <v>0.8</v>
      </c>
      <c r="K8" s="16">
        <v>0.9</v>
      </c>
      <c r="L8" s="16">
        <v>0.6</v>
      </c>
      <c r="M8" s="18"/>
      <c r="N8" s="37"/>
      <c r="O8" s="16">
        <v>0.6</v>
      </c>
      <c r="P8" s="16">
        <v>0.7</v>
      </c>
      <c r="Q8" s="14">
        <f t="shared" si="0"/>
        <v>0.30000000000000004</v>
      </c>
      <c r="R8" s="12" t="s">
        <v>8</v>
      </c>
      <c r="S8" s="16">
        <v>0.81</v>
      </c>
      <c r="V8" s="16">
        <v>0.8</v>
      </c>
      <c r="W8" s="16">
        <v>0.9</v>
      </c>
      <c r="X8" s="16">
        <v>0.9</v>
      </c>
      <c r="Y8" s="18"/>
      <c r="Z8" s="37"/>
      <c r="AA8" s="16">
        <v>0.8</v>
      </c>
      <c r="AB8" s="16">
        <v>1</v>
      </c>
      <c r="AC8" s="16">
        <v>0.7</v>
      </c>
      <c r="AD8" s="18"/>
      <c r="AE8" s="37"/>
      <c r="AF8" s="16">
        <v>0.6</v>
      </c>
      <c r="AG8" s="16">
        <v>0.8</v>
      </c>
      <c r="AH8" s="18">
        <f>X8-AC8</f>
        <v>0.20000000000000007</v>
      </c>
      <c r="AI8" s="18" t="s">
        <v>8</v>
      </c>
      <c r="AJ8" s="18"/>
    </row>
    <row r="9" spans="1:36" s="2" customFormat="1" ht="16.2" x14ac:dyDescent="0.35">
      <c r="A9" s="19" t="s">
        <v>13</v>
      </c>
      <c r="B9" s="16">
        <v>1.57</v>
      </c>
      <c r="D9" s="16"/>
      <c r="E9" s="16">
        <v>1.5</v>
      </c>
      <c r="F9" s="16">
        <v>1.6</v>
      </c>
      <c r="G9" s="16">
        <v>1.6</v>
      </c>
      <c r="H9" s="18"/>
      <c r="I9" s="37" t="s">
        <v>10</v>
      </c>
      <c r="J9" s="16">
        <v>1.5</v>
      </c>
      <c r="K9" s="16">
        <v>1.7</v>
      </c>
      <c r="L9" s="16">
        <v>1.6</v>
      </c>
      <c r="M9" s="18"/>
      <c r="N9" s="37" t="s">
        <v>12</v>
      </c>
      <c r="O9" s="16">
        <v>1.5</v>
      </c>
      <c r="P9" s="16">
        <v>1.6</v>
      </c>
      <c r="Q9" s="14">
        <f t="shared" si="0"/>
        <v>0</v>
      </c>
      <c r="S9" s="16">
        <v>1.87</v>
      </c>
      <c r="T9" s="12"/>
      <c r="U9" s="12"/>
      <c r="V9" s="16">
        <v>1.8</v>
      </c>
      <c r="W9" s="16">
        <v>2</v>
      </c>
      <c r="X9" s="16">
        <v>1.8</v>
      </c>
      <c r="Y9" s="18"/>
      <c r="Z9" s="37" t="s">
        <v>10</v>
      </c>
      <c r="AA9" s="16">
        <v>1.7</v>
      </c>
      <c r="AB9" s="16">
        <v>1.9</v>
      </c>
      <c r="AC9" s="16">
        <v>2</v>
      </c>
      <c r="AD9" s="18"/>
      <c r="AE9" s="37" t="s">
        <v>12</v>
      </c>
      <c r="AF9" s="16">
        <v>1.9</v>
      </c>
      <c r="AG9" s="16">
        <v>2.1</v>
      </c>
      <c r="AH9" s="18">
        <f>X9-AC9</f>
        <v>-0.19999999999999996</v>
      </c>
      <c r="AI9" s="18" t="s">
        <v>8</v>
      </c>
      <c r="AJ9" s="18"/>
    </row>
    <row r="10" spans="1:36" s="1" customFormat="1" ht="16.2" x14ac:dyDescent="0.35">
      <c r="A10" s="20" t="s">
        <v>14</v>
      </c>
      <c r="B10" s="7">
        <v>4.41</v>
      </c>
      <c r="D10" s="7"/>
      <c r="E10" s="7">
        <v>4.2</v>
      </c>
      <c r="F10" s="7">
        <v>4.5999999999999996</v>
      </c>
      <c r="G10" s="9">
        <v>3.9</v>
      </c>
      <c r="H10" s="38"/>
      <c r="I10" s="39" t="s">
        <v>10</v>
      </c>
      <c r="J10" s="7">
        <v>3.7</v>
      </c>
      <c r="K10" s="7">
        <v>4.0999999999999996</v>
      </c>
      <c r="L10" s="9">
        <v>4.9000000000000004</v>
      </c>
      <c r="M10" s="38"/>
      <c r="N10" s="39" t="s">
        <v>12</v>
      </c>
      <c r="O10" s="7">
        <v>4.5999999999999996</v>
      </c>
      <c r="P10" s="7">
        <v>5.2</v>
      </c>
      <c r="Q10" s="9">
        <f t="shared" si="0"/>
        <v>-1.0000000000000004</v>
      </c>
      <c r="R10" s="1" t="s">
        <v>8</v>
      </c>
      <c r="S10" s="7">
        <v>0.42</v>
      </c>
      <c r="T10" s="11"/>
      <c r="U10" s="11"/>
      <c r="V10" s="7">
        <v>0.3</v>
      </c>
      <c r="W10" s="7">
        <v>0.6</v>
      </c>
      <c r="X10" s="9">
        <v>0.3</v>
      </c>
      <c r="Y10" s="38" t="s">
        <v>17</v>
      </c>
      <c r="Z10" s="39" t="s">
        <v>10</v>
      </c>
      <c r="AA10" s="7">
        <v>0.2</v>
      </c>
      <c r="AB10" s="7">
        <v>0.4</v>
      </c>
      <c r="AC10" s="9">
        <v>0.6</v>
      </c>
      <c r="AD10" s="38" t="s">
        <v>17</v>
      </c>
      <c r="AE10" s="39" t="s">
        <v>12</v>
      </c>
      <c r="AF10" s="7">
        <v>0.4</v>
      </c>
      <c r="AG10" s="7">
        <v>0.9</v>
      </c>
      <c r="AH10" s="40">
        <f>X10-AC10</f>
        <v>-0.3</v>
      </c>
      <c r="AI10" s="11" t="s">
        <v>8</v>
      </c>
      <c r="AJ10" s="11"/>
    </row>
    <row r="11" spans="1:36" s="2" customFormat="1" ht="16.2" x14ac:dyDescent="0.35">
      <c r="A11" s="19" t="s">
        <v>15</v>
      </c>
      <c r="B11" s="16">
        <v>3.78</v>
      </c>
      <c r="D11" s="18"/>
      <c r="E11" s="16">
        <v>3.6</v>
      </c>
      <c r="F11" s="16">
        <v>4</v>
      </c>
      <c r="G11" s="16">
        <v>3.3</v>
      </c>
      <c r="H11" s="18"/>
      <c r="I11" s="37"/>
      <c r="J11" s="16">
        <v>3</v>
      </c>
      <c r="K11" s="16">
        <v>3.5</v>
      </c>
      <c r="L11" s="14">
        <v>4.3</v>
      </c>
      <c r="M11" s="42"/>
      <c r="N11" s="37"/>
      <c r="O11" s="16">
        <v>4</v>
      </c>
      <c r="P11" s="16">
        <v>4.5999999999999996</v>
      </c>
      <c r="Q11" s="14">
        <f t="shared" si="0"/>
        <v>-1</v>
      </c>
      <c r="R11" s="2" t="s">
        <v>8</v>
      </c>
      <c r="S11" s="16" t="s">
        <v>76</v>
      </c>
      <c r="T11" s="12"/>
      <c r="V11" s="16"/>
      <c r="W11" s="16"/>
      <c r="X11" s="16" t="s">
        <v>76</v>
      </c>
      <c r="Y11" s="18"/>
      <c r="Z11" s="41"/>
      <c r="AA11" s="16"/>
      <c r="AB11" s="16"/>
      <c r="AC11" s="16" t="s">
        <v>76</v>
      </c>
      <c r="AD11" s="42"/>
      <c r="AE11" s="37"/>
      <c r="AF11" s="16"/>
      <c r="AG11" s="16"/>
      <c r="AH11" s="18"/>
      <c r="AI11" s="12"/>
      <c r="AJ11" s="12"/>
    </row>
    <row r="12" spans="1:36" s="2" customFormat="1" ht="16.2" x14ac:dyDescent="0.35">
      <c r="A12" s="19" t="s">
        <v>16</v>
      </c>
      <c r="B12" s="16">
        <v>0.63</v>
      </c>
      <c r="D12" s="18"/>
      <c r="E12" s="16">
        <v>0.5</v>
      </c>
      <c r="F12" s="16">
        <v>0.7</v>
      </c>
      <c r="G12" s="16">
        <v>0.6</v>
      </c>
      <c r="H12" s="18"/>
      <c r="I12" s="37"/>
      <c r="J12" s="16">
        <v>0.5</v>
      </c>
      <c r="K12" s="16">
        <v>0.8</v>
      </c>
      <c r="L12" s="16">
        <v>0.6</v>
      </c>
      <c r="M12" s="18"/>
      <c r="N12" s="37"/>
      <c r="O12" s="16">
        <v>0.5</v>
      </c>
      <c r="P12" s="16">
        <v>0.8</v>
      </c>
      <c r="Q12" s="14">
        <f t="shared" si="0"/>
        <v>0</v>
      </c>
      <c r="S12" s="16" t="s">
        <v>22</v>
      </c>
      <c r="T12" s="12"/>
      <c r="V12" s="16"/>
      <c r="W12" s="16"/>
      <c r="X12" s="16" t="s">
        <v>22</v>
      </c>
      <c r="Y12" s="18"/>
      <c r="Z12" s="37"/>
      <c r="AA12" s="16"/>
      <c r="AB12" s="16"/>
      <c r="AC12" s="16" t="s">
        <v>22</v>
      </c>
      <c r="AD12" s="18"/>
      <c r="AE12" s="37"/>
      <c r="AF12" s="16"/>
      <c r="AG12" s="16"/>
      <c r="AH12" s="18"/>
      <c r="AI12" s="18"/>
      <c r="AJ12" s="18"/>
    </row>
    <row r="13" spans="1:36" s="1" customFormat="1" ht="16.2" x14ac:dyDescent="0.35">
      <c r="A13" s="20" t="s">
        <v>18</v>
      </c>
      <c r="B13" s="7">
        <v>2.86</v>
      </c>
      <c r="D13" s="40"/>
      <c r="E13" s="7">
        <v>2.8</v>
      </c>
      <c r="F13" s="7">
        <v>3</v>
      </c>
      <c r="G13" s="9">
        <v>3.4</v>
      </c>
      <c r="H13" s="38"/>
      <c r="I13" s="39" t="s">
        <v>10</v>
      </c>
      <c r="J13" s="7">
        <v>3.2</v>
      </c>
      <c r="K13" s="44">
        <v>3.5</v>
      </c>
      <c r="L13" s="9">
        <v>2.4</v>
      </c>
      <c r="M13" s="38"/>
      <c r="N13" s="39" t="s">
        <v>12</v>
      </c>
      <c r="O13" s="7">
        <v>2.2000000000000002</v>
      </c>
      <c r="P13" s="7">
        <v>2.6</v>
      </c>
      <c r="Q13" s="9">
        <f t="shared" si="0"/>
        <v>1</v>
      </c>
      <c r="R13" s="1" t="s">
        <v>8</v>
      </c>
      <c r="S13" s="7">
        <v>3.4</v>
      </c>
      <c r="T13" s="11"/>
      <c r="V13" s="7">
        <v>3.2</v>
      </c>
      <c r="W13" s="7">
        <v>3.6</v>
      </c>
      <c r="X13" s="9">
        <v>3.9</v>
      </c>
      <c r="Y13" s="38"/>
      <c r="Z13" s="39" t="s">
        <v>10</v>
      </c>
      <c r="AA13" s="7">
        <v>3.7</v>
      </c>
      <c r="AB13" s="7">
        <v>4.2</v>
      </c>
      <c r="AC13" s="9">
        <v>2.8</v>
      </c>
      <c r="AD13" s="38"/>
      <c r="AE13" s="39" t="s">
        <v>12</v>
      </c>
      <c r="AF13" s="7">
        <v>2.6</v>
      </c>
      <c r="AG13" s="7">
        <v>3.1</v>
      </c>
      <c r="AH13" s="40">
        <f>X13-AC13</f>
        <v>1.1000000000000001</v>
      </c>
      <c r="AI13" s="11" t="s">
        <v>8</v>
      </c>
      <c r="AJ13" s="11"/>
    </row>
    <row r="14" spans="1:36" s="2" customFormat="1" ht="16.2" x14ac:dyDescent="0.35">
      <c r="A14" s="19" t="s">
        <v>19</v>
      </c>
      <c r="B14" s="16">
        <v>1.9</v>
      </c>
      <c r="D14" s="18"/>
      <c r="E14" s="16">
        <v>1.8</v>
      </c>
      <c r="F14" s="16">
        <v>2</v>
      </c>
      <c r="G14" s="16">
        <v>2.1</v>
      </c>
      <c r="H14" s="18"/>
      <c r="I14" s="37" t="s">
        <v>10</v>
      </c>
      <c r="J14" s="16">
        <v>2</v>
      </c>
      <c r="K14" s="16">
        <v>2.2999999999999998</v>
      </c>
      <c r="L14" s="14">
        <v>1.7</v>
      </c>
      <c r="M14" s="42"/>
      <c r="N14" s="37" t="s">
        <v>12</v>
      </c>
      <c r="O14" s="16">
        <v>1.5</v>
      </c>
      <c r="P14" s="16">
        <v>1.8</v>
      </c>
      <c r="Q14" s="14">
        <f t="shared" si="0"/>
        <v>0.40000000000000013</v>
      </c>
      <c r="R14" s="2" t="s">
        <v>8</v>
      </c>
      <c r="S14" s="16">
        <v>2.66</v>
      </c>
      <c r="T14" s="12"/>
      <c r="V14" s="16">
        <v>2.5</v>
      </c>
      <c r="W14" s="16">
        <v>2.8</v>
      </c>
      <c r="X14" s="14">
        <v>3.1</v>
      </c>
      <c r="Y14" s="42"/>
      <c r="Z14" s="37" t="s">
        <v>10</v>
      </c>
      <c r="AA14" s="16">
        <v>2.9</v>
      </c>
      <c r="AB14" s="16">
        <v>3.3</v>
      </c>
      <c r="AC14" s="14">
        <v>2.2000000000000002</v>
      </c>
      <c r="AD14" s="42"/>
      <c r="AE14" s="37" t="s">
        <v>12</v>
      </c>
      <c r="AF14" s="16">
        <v>2</v>
      </c>
      <c r="AG14" s="16">
        <v>2.4</v>
      </c>
      <c r="AH14" s="18">
        <f>X14-AC14</f>
        <v>0.89999999999999991</v>
      </c>
      <c r="AI14" s="12" t="s">
        <v>8</v>
      </c>
      <c r="AJ14" s="12"/>
    </row>
    <row r="15" spans="1:36" s="2" customFormat="1" ht="16.2" x14ac:dyDescent="0.35">
      <c r="A15" s="19" t="s">
        <v>20</v>
      </c>
      <c r="B15" s="16">
        <v>0.45</v>
      </c>
      <c r="D15" s="18"/>
      <c r="E15" s="16">
        <v>0.4</v>
      </c>
      <c r="F15" s="16">
        <v>0.5</v>
      </c>
      <c r="G15" s="16">
        <v>0.6</v>
      </c>
      <c r="H15" s="18"/>
      <c r="I15" s="37"/>
      <c r="J15" s="16">
        <v>0.5</v>
      </c>
      <c r="K15" s="16">
        <v>0.7</v>
      </c>
      <c r="L15" s="16">
        <v>0.3</v>
      </c>
      <c r="M15" s="18"/>
      <c r="N15" s="37"/>
      <c r="O15" s="16">
        <v>0.3</v>
      </c>
      <c r="P15" s="16">
        <v>0.4</v>
      </c>
      <c r="Q15" s="14">
        <f t="shared" si="0"/>
        <v>0.3</v>
      </c>
      <c r="R15" s="2" t="s">
        <v>8</v>
      </c>
      <c r="S15" s="16">
        <v>0.05</v>
      </c>
      <c r="T15" s="12" t="s">
        <v>23</v>
      </c>
      <c r="V15" s="16">
        <v>0</v>
      </c>
      <c r="W15" s="16">
        <v>0.1</v>
      </c>
      <c r="X15" s="16" t="s">
        <v>22</v>
      </c>
      <c r="Y15" s="18"/>
      <c r="Z15" s="37"/>
      <c r="AA15" s="16"/>
      <c r="AB15" s="12"/>
      <c r="AC15" s="16" t="s">
        <v>22</v>
      </c>
      <c r="AD15" s="18"/>
      <c r="AE15" s="37"/>
      <c r="AF15" s="16"/>
      <c r="AG15" s="23"/>
      <c r="AH15" s="18"/>
      <c r="AI15" s="45"/>
      <c r="AJ15" s="45"/>
    </row>
    <row r="16" spans="1:36" s="2" customFormat="1" ht="16.2" x14ac:dyDescent="0.35">
      <c r="A16" s="19" t="s">
        <v>21</v>
      </c>
      <c r="B16" s="16">
        <v>0.02</v>
      </c>
      <c r="C16" s="18" t="s">
        <v>23</v>
      </c>
      <c r="E16" s="16">
        <v>0</v>
      </c>
      <c r="F16" s="16">
        <v>0</v>
      </c>
      <c r="G16" s="16" t="s">
        <v>22</v>
      </c>
      <c r="H16" s="18"/>
      <c r="I16" s="37"/>
      <c r="J16" s="16"/>
      <c r="K16" s="16"/>
      <c r="L16" s="16" t="s">
        <v>22</v>
      </c>
      <c r="M16" s="18"/>
      <c r="N16" s="37"/>
      <c r="O16" s="16"/>
      <c r="P16" s="14"/>
      <c r="Q16" s="14"/>
      <c r="S16" s="16">
        <v>0.03</v>
      </c>
      <c r="T16" s="12" t="s">
        <v>23</v>
      </c>
      <c r="V16" s="16">
        <v>0</v>
      </c>
      <c r="W16" s="16">
        <v>0.1</v>
      </c>
      <c r="X16" s="16" t="s">
        <v>76</v>
      </c>
      <c r="Y16" s="18"/>
      <c r="Z16" s="37"/>
      <c r="AA16" s="12"/>
      <c r="AB16" s="12"/>
      <c r="AC16" s="16" t="s">
        <v>22</v>
      </c>
      <c r="AD16" s="18"/>
      <c r="AE16" s="37"/>
      <c r="AF16" s="16"/>
      <c r="AG16" s="16"/>
      <c r="AH16" s="18"/>
      <c r="AI16" s="12"/>
      <c r="AJ16" s="12"/>
    </row>
    <row r="17" spans="1:36" s="2" customFormat="1" ht="16.2" x14ac:dyDescent="0.35">
      <c r="A17" s="19" t="s">
        <v>25</v>
      </c>
      <c r="B17" s="16">
        <v>0.06</v>
      </c>
      <c r="C17" s="18" t="s">
        <v>17</v>
      </c>
      <c r="E17" s="16">
        <v>0</v>
      </c>
      <c r="F17" s="16">
        <v>0.1</v>
      </c>
      <c r="G17" s="16" t="s">
        <v>76</v>
      </c>
      <c r="H17" s="18"/>
      <c r="I17" s="37"/>
      <c r="J17" s="16"/>
      <c r="K17" s="16"/>
      <c r="L17" s="16" t="s">
        <v>22</v>
      </c>
      <c r="M17" s="18"/>
      <c r="N17" s="37"/>
      <c r="O17" s="16"/>
      <c r="P17" s="16"/>
      <c r="Q17" s="14"/>
      <c r="S17" s="16">
        <v>0.08</v>
      </c>
      <c r="T17" s="12" t="s">
        <v>23</v>
      </c>
      <c r="V17" s="16">
        <v>0</v>
      </c>
      <c r="W17" s="16">
        <v>0.1</v>
      </c>
      <c r="X17" s="16" t="s">
        <v>22</v>
      </c>
      <c r="Y17" s="18"/>
      <c r="Z17" s="37"/>
      <c r="AA17" s="16"/>
      <c r="AB17" s="12"/>
      <c r="AC17" s="16" t="s">
        <v>22</v>
      </c>
      <c r="AD17" s="18"/>
      <c r="AE17" s="37"/>
      <c r="AF17" s="16"/>
      <c r="AG17" s="16"/>
      <c r="AH17" s="18"/>
      <c r="AI17" s="12"/>
      <c r="AJ17" s="12"/>
    </row>
    <row r="18" spans="1:36" s="2" customFormat="1" ht="16.2" x14ac:dyDescent="0.35">
      <c r="A18" s="19" t="s">
        <v>26</v>
      </c>
      <c r="B18" s="16">
        <v>0.43</v>
      </c>
      <c r="C18" s="16"/>
      <c r="E18" s="16">
        <v>0.4</v>
      </c>
      <c r="F18" s="16">
        <v>0.5</v>
      </c>
      <c r="G18" s="16">
        <v>0.5</v>
      </c>
      <c r="H18" s="18"/>
      <c r="I18" s="37"/>
      <c r="J18" s="16">
        <v>0.5</v>
      </c>
      <c r="K18" s="16">
        <v>0.6</v>
      </c>
      <c r="L18" s="16">
        <v>0.3</v>
      </c>
      <c r="M18" s="18"/>
      <c r="N18" s="37" t="s">
        <v>12</v>
      </c>
      <c r="O18" s="16">
        <v>0.3</v>
      </c>
      <c r="P18" s="16">
        <v>0.4</v>
      </c>
      <c r="Q18" s="14">
        <f t="shared" ref="Q18:Q29" si="1">G18-L18</f>
        <v>0.2</v>
      </c>
      <c r="R18" s="2" t="s">
        <v>8</v>
      </c>
      <c r="S18" s="16">
        <v>0.56999999999999995</v>
      </c>
      <c r="T18" s="12"/>
      <c r="V18" s="16">
        <v>0.5</v>
      </c>
      <c r="W18" s="16">
        <v>0.6</v>
      </c>
      <c r="X18" s="16">
        <v>0.6</v>
      </c>
      <c r="Y18" s="18"/>
      <c r="Z18" s="37"/>
      <c r="AA18" s="16">
        <v>0.5</v>
      </c>
      <c r="AB18" s="16">
        <v>0.7</v>
      </c>
      <c r="AC18" s="16">
        <v>0.5</v>
      </c>
      <c r="AD18" s="18"/>
      <c r="AE18" s="37" t="s">
        <v>12</v>
      </c>
      <c r="AF18" s="16">
        <v>0.4</v>
      </c>
      <c r="AG18" s="16">
        <v>0.6</v>
      </c>
      <c r="AH18" s="18">
        <f t="shared" ref="AH18:AH29" si="2">X18-AC18</f>
        <v>9.9999999999999978E-2</v>
      </c>
      <c r="AI18" s="18" t="s">
        <v>8</v>
      </c>
      <c r="AJ18" s="18"/>
    </row>
    <row r="19" spans="1:36" s="1" customFormat="1" ht="16.2" x14ac:dyDescent="0.35">
      <c r="A19" s="20" t="s">
        <v>27</v>
      </c>
      <c r="B19" s="7">
        <v>4.29</v>
      </c>
      <c r="C19" s="7"/>
      <c r="E19" s="7">
        <v>4.2</v>
      </c>
      <c r="F19" s="7">
        <v>4.4000000000000004</v>
      </c>
      <c r="G19" s="9">
        <v>4.0999999999999996</v>
      </c>
      <c r="H19" s="38"/>
      <c r="I19" s="39" t="s">
        <v>10</v>
      </c>
      <c r="J19" s="7">
        <v>3.9</v>
      </c>
      <c r="K19" s="7">
        <v>4.3</v>
      </c>
      <c r="L19" s="9">
        <v>4.5</v>
      </c>
      <c r="M19" s="38"/>
      <c r="N19" s="39" t="s">
        <v>12</v>
      </c>
      <c r="O19" s="7">
        <v>4.3</v>
      </c>
      <c r="P19" s="7">
        <v>4.7</v>
      </c>
      <c r="Q19" s="9">
        <f t="shared" si="1"/>
        <v>-0.40000000000000036</v>
      </c>
      <c r="R19" s="1" t="s">
        <v>8</v>
      </c>
      <c r="S19" s="7">
        <v>7.21</v>
      </c>
      <c r="T19" s="11"/>
      <c r="V19" s="7">
        <v>7</v>
      </c>
      <c r="W19" s="7">
        <v>7.4</v>
      </c>
      <c r="X19" s="9">
        <v>7</v>
      </c>
      <c r="Y19" s="38"/>
      <c r="Z19" s="39" t="s">
        <v>10</v>
      </c>
      <c r="AA19" s="7">
        <v>6.7</v>
      </c>
      <c r="AB19" s="7">
        <v>7.2</v>
      </c>
      <c r="AC19" s="9">
        <v>7.5</v>
      </c>
      <c r="AD19" s="38"/>
      <c r="AE19" s="39" t="s">
        <v>12</v>
      </c>
      <c r="AF19" s="7">
        <v>7.1</v>
      </c>
      <c r="AG19" s="7">
        <v>7.9</v>
      </c>
      <c r="AH19" s="40">
        <f t="shared" si="2"/>
        <v>-0.5</v>
      </c>
      <c r="AI19" s="1" t="s">
        <v>8</v>
      </c>
    </row>
    <row r="20" spans="1:36" s="2" customFormat="1" ht="16.2" x14ac:dyDescent="0.35">
      <c r="A20" s="19" t="s">
        <v>28</v>
      </c>
      <c r="B20" s="16">
        <v>0.72</v>
      </c>
      <c r="C20" s="16"/>
      <c r="E20" s="16">
        <v>0.7</v>
      </c>
      <c r="F20" s="16">
        <v>0.8</v>
      </c>
      <c r="G20" s="16">
        <v>0.8</v>
      </c>
      <c r="H20" s="18"/>
      <c r="I20" s="37"/>
      <c r="J20" s="16">
        <v>0.7</v>
      </c>
      <c r="K20" s="16">
        <v>0.9</v>
      </c>
      <c r="L20" s="16">
        <v>0.7</v>
      </c>
      <c r="M20" s="18"/>
      <c r="N20" s="37"/>
      <c r="O20" s="16">
        <v>0.6</v>
      </c>
      <c r="P20" s="16">
        <v>0.8</v>
      </c>
      <c r="Q20" s="14">
        <f t="shared" si="1"/>
        <v>0.10000000000000009</v>
      </c>
      <c r="S20" s="16">
        <v>0.8</v>
      </c>
      <c r="T20" s="12"/>
      <c r="V20" s="16">
        <v>0.7</v>
      </c>
      <c r="W20" s="16">
        <v>0.9</v>
      </c>
      <c r="X20" s="16">
        <v>0.8</v>
      </c>
      <c r="Y20" s="18"/>
      <c r="Z20" s="37"/>
      <c r="AA20" s="16">
        <v>0.7</v>
      </c>
      <c r="AB20" s="16">
        <v>0.9</v>
      </c>
      <c r="AC20" s="16">
        <v>0.8</v>
      </c>
      <c r="AD20" s="18"/>
      <c r="AE20" s="37"/>
      <c r="AF20" s="16">
        <v>0.6</v>
      </c>
      <c r="AG20" s="16">
        <v>1</v>
      </c>
      <c r="AH20" s="18">
        <f t="shared" si="2"/>
        <v>0</v>
      </c>
      <c r="AI20" s="12"/>
      <c r="AJ20" s="12"/>
    </row>
    <row r="21" spans="1:36" s="2" customFormat="1" ht="16.2" x14ac:dyDescent="0.35">
      <c r="A21" s="19" t="s">
        <v>29</v>
      </c>
      <c r="B21" s="16">
        <v>0.08</v>
      </c>
      <c r="C21" s="16" t="s">
        <v>17</v>
      </c>
      <c r="E21" s="16">
        <v>0.1</v>
      </c>
      <c r="F21" s="16">
        <v>0.1</v>
      </c>
      <c r="G21" s="16">
        <v>0.1</v>
      </c>
      <c r="H21" s="18" t="s">
        <v>17</v>
      </c>
      <c r="I21" s="37"/>
      <c r="J21" s="16">
        <v>0.1</v>
      </c>
      <c r="K21" s="16">
        <v>0.1</v>
      </c>
      <c r="L21" s="16">
        <v>0.1</v>
      </c>
      <c r="M21" s="18" t="s">
        <v>17</v>
      </c>
      <c r="N21" s="37"/>
      <c r="O21" s="16">
        <v>0</v>
      </c>
      <c r="P21" s="16">
        <v>0.1</v>
      </c>
      <c r="Q21" s="14">
        <f t="shared" si="1"/>
        <v>0</v>
      </c>
      <c r="S21" s="16">
        <v>0.12</v>
      </c>
      <c r="T21" s="12" t="s">
        <v>17</v>
      </c>
      <c r="V21" s="16">
        <v>0.1</v>
      </c>
      <c r="W21" s="16">
        <v>0.2</v>
      </c>
      <c r="X21" s="16">
        <v>0.1</v>
      </c>
      <c r="Y21" s="18" t="s">
        <v>17</v>
      </c>
      <c r="Z21" s="37"/>
      <c r="AA21" s="16">
        <v>0.1</v>
      </c>
      <c r="AB21" s="16">
        <v>0.2</v>
      </c>
      <c r="AC21" s="16">
        <v>0.1</v>
      </c>
      <c r="AD21" s="18" t="s">
        <v>23</v>
      </c>
      <c r="AE21" s="37"/>
      <c r="AF21" s="16">
        <v>0.1</v>
      </c>
      <c r="AG21" s="16">
        <v>0.2</v>
      </c>
      <c r="AH21" s="18">
        <f t="shared" si="2"/>
        <v>0</v>
      </c>
      <c r="AI21" s="12"/>
      <c r="AJ21" s="12"/>
    </row>
    <row r="22" spans="1:36" s="2" customFormat="1" ht="16.2" x14ac:dyDescent="0.35">
      <c r="A22" s="19" t="s">
        <v>30</v>
      </c>
      <c r="B22" s="16">
        <v>0.38</v>
      </c>
      <c r="D22" s="16"/>
      <c r="E22" s="16">
        <v>0.3</v>
      </c>
      <c r="F22" s="16">
        <v>0.4</v>
      </c>
      <c r="G22" s="16">
        <v>0.3</v>
      </c>
      <c r="H22" s="18"/>
      <c r="I22" s="37"/>
      <c r="J22" s="16">
        <v>0.3</v>
      </c>
      <c r="K22" s="16">
        <v>0.4</v>
      </c>
      <c r="L22" s="16">
        <v>0.5</v>
      </c>
      <c r="M22" s="18"/>
      <c r="N22" s="37"/>
      <c r="O22" s="16">
        <v>0.4</v>
      </c>
      <c r="P22" s="16">
        <v>0.5</v>
      </c>
      <c r="Q22" s="14">
        <f t="shared" si="1"/>
        <v>-0.2</v>
      </c>
      <c r="R22" s="2" t="s">
        <v>8</v>
      </c>
      <c r="S22" s="16">
        <v>0.37</v>
      </c>
      <c r="T22" s="12"/>
      <c r="U22" s="12"/>
      <c r="V22" s="16">
        <v>0.3</v>
      </c>
      <c r="W22" s="16">
        <v>0.4</v>
      </c>
      <c r="X22" s="16">
        <v>0.3</v>
      </c>
      <c r="Y22" s="18"/>
      <c r="Z22" s="37"/>
      <c r="AA22" s="16">
        <v>0.2</v>
      </c>
      <c r="AB22" s="16">
        <v>0.3</v>
      </c>
      <c r="AC22" s="16">
        <v>0.5</v>
      </c>
      <c r="AD22" s="18"/>
      <c r="AE22" s="37"/>
      <c r="AF22" s="16">
        <v>0.4</v>
      </c>
      <c r="AG22" s="16">
        <v>0.6</v>
      </c>
      <c r="AH22" s="18">
        <f t="shared" si="2"/>
        <v>-0.2</v>
      </c>
      <c r="AI22" s="18" t="s">
        <v>8</v>
      </c>
      <c r="AJ22" s="18"/>
    </row>
    <row r="23" spans="1:36" s="2" customFormat="1" ht="16.2" x14ac:dyDescent="0.35">
      <c r="A23" s="19" t="s">
        <v>31</v>
      </c>
      <c r="B23" s="16">
        <v>3.11</v>
      </c>
      <c r="D23" s="16"/>
      <c r="E23" s="16">
        <v>3</v>
      </c>
      <c r="F23" s="16">
        <v>3.2</v>
      </c>
      <c r="G23" s="16">
        <v>2.9</v>
      </c>
      <c r="H23" s="18"/>
      <c r="I23" s="37" t="s">
        <v>10</v>
      </c>
      <c r="J23" s="16">
        <v>2.8</v>
      </c>
      <c r="K23" s="16">
        <v>3.1</v>
      </c>
      <c r="L23" s="16">
        <v>3.3</v>
      </c>
      <c r="M23" s="18"/>
      <c r="N23" s="37" t="s">
        <v>12</v>
      </c>
      <c r="O23" s="16">
        <v>3.1</v>
      </c>
      <c r="P23" s="16">
        <v>3.5</v>
      </c>
      <c r="Q23" s="14">
        <f t="shared" si="1"/>
        <v>-0.39999999999999991</v>
      </c>
      <c r="R23" s="2" t="s">
        <v>8</v>
      </c>
      <c r="S23" s="16">
        <v>5.92</v>
      </c>
      <c r="T23" s="12"/>
      <c r="U23" s="12"/>
      <c r="V23" s="16">
        <v>5.7</v>
      </c>
      <c r="W23" s="16">
        <v>6.2</v>
      </c>
      <c r="X23" s="16">
        <v>5.8</v>
      </c>
      <c r="Y23" s="18"/>
      <c r="Z23" s="37" t="s">
        <v>10</v>
      </c>
      <c r="AA23" s="16">
        <v>5.5</v>
      </c>
      <c r="AB23" s="16">
        <v>6.1</v>
      </c>
      <c r="AC23" s="16">
        <v>6.1</v>
      </c>
      <c r="AD23" s="18"/>
      <c r="AE23" s="37" t="s">
        <v>12</v>
      </c>
      <c r="AF23" s="16">
        <v>5.7</v>
      </c>
      <c r="AG23" s="16">
        <v>6.5</v>
      </c>
      <c r="AH23" s="18">
        <f t="shared" si="2"/>
        <v>-0.29999999999999982</v>
      </c>
      <c r="AI23" s="12"/>
      <c r="AJ23" s="12"/>
    </row>
    <row r="24" spans="1:36" s="2" customFormat="1" ht="16.2" x14ac:dyDescent="0.35">
      <c r="A24" s="25" t="s">
        <v>60</v>
      </c>
      <c r="B24" s="16">
        <v>0.64</v>
      </c>
      <c r="D24" s="16"/>
      <c r="E24" s="16">
        <v>0.6</v>
      </c>
      <c r="F24" s="16">
        <v>0.7</v>
      </c>
      <c r="G24" s="16">
        <v>0.5</v>
      </c>
      <c r="H24" s="18"/>
      <c r="I24" s="37"/>
      <c r="J24" s="16">
        <v>0.4</v>
      </c>
      <c r="K24" s="16">
        <v>0.6</v>
      </c>
      <c r="L24" s="16">
        <v>0.8</v>
      </c>
      <c r="M24" s="18"/>
      <c r="N24" s="37"/>
      <c r="O24" s="16">
        <v>0.6</v>
      </c>
      <c r="P24" s="16">
        <v>0.9</v>
      </c>
      <c r="Q24" s="14">
        <f t="shared" si="1"/>
        <v>-0.30000000000000004</v>
      </c>
      <c r="R24" s="2" t="s">
        <v>8</v>
      </c>
      <c r="S24" s="16">
        <v>0.63</v>
      </c>
      <c r="T24" s="12"/>
      <c r="U24" s="12"/>
      <c r="V24" s="16">
        <v>0.5</v>
      </c>
      <c r="W24" s="16">
        <v>0.7</v>
      </c>
      <c r="X24" s="16">
        <v>0.5</v>
      </c>
      <c r="Y24" s="18"/>
      <c r="Z24" s="37"/>
      <c r="AA24" s="16">
        <v>0.4</v>
      </c>
      <c r="AB24" s="16">
        <v>0.6</v>
      </c>
      <c r="AC24" s="16">
        <v>0.8</v>
      </c>
      <c r="AD24" s="18"/>
      <c r="AE24" s="37"/>
      <c r="AF24" s="16">
        <v>0.6</v>
      </c>
      <c r="AG24" s="16">
        <v>0.9</v>
      </c>
      <c r="AH24" s="18">
        <f t="shared" si="2"/>
        <v>-0.30000000000000004</v>
      </c>
      <c r="AI24" s="18" t="s">
        <v>8</v>
      </c>
      <c r="AJ24" s="18"/>
    </row>
    <row r="25" spans="1:36" s="2" customFormat="1" ht="16.2" x14ac:dyDescent="0.35">
      <c r="A25" s="26" t="s">
        <v>32</v>
      </c>
      <c r="B25" s="16">
        <v>0.37</v>
      </c>
      <c r="D25" s="16"/>
      <c r="E25" s="16">
        <v>0.3</v>
      </c>
      <c r="F25" s="16">
        <v>0.4</v>
      </c>
      <c r="G25" s="16">
        <v>0.4</v>
      </c>
      <c r="H25" s="18"/>
      <c r="I25" s="37" t="s">
        <v>10</v>
      </c>
      <c r="J25" s="16">
        <v>0.3</v>
      </c>
      <c r="K25" s="16">
        <v>0.5</v>
      </c>
      <c r="L25" s="16">
        <v>0.3</v>
      </c>
      <c r="M25" s="18"/>
      <c r="N25" s="37" t="s">
        <v>12</v>
      </c>
      <c r="O25" s="16">
        <v>0.3</v>
      </c>
      <c r="P25" s="16">
        <v>0.4</v>
      </c>
      <c r="Q25" s="14">
        <f t="shared" si="1"/>
        <v>0.10000000000000003</v>
      </c>
      <c r="S25" s="16">
        <v>0.65</v>
      </c>
      <c r="T25" s="46"/>
      <c r="U25" s="46"/>
      <c r="V25" s="16">
        <v>0.6</v>
      </c>
      <c r="W25" s="16">
        <v>0.7</v>
      </c>
      <c r="X25" s="16">
        <v>0.7</v>
      </c>
      <c r="Y25" s="18"/>
      <c r="Z25" s="37" t="s">
        <v>10</v>
      </c>
      <c r="AA25" s="16">
        <v>0.6</v>
      </c>
      <c r="AB25" s="16">
        <v>0.9</v>
      </c>
      <c r="AC25" s="16">
        <v>0.6</v>
      </c>
      <c r="AD25" s="18"/>
      <c r="AE25" s="37" t="s">
        <v>12</v>
      </c>
      <c r="AF25" s="16">
        <v>0.4</v>
      </c>
      <c r="AG25" s="16">
        <v>0.7</v>
      </c>
      <c r="AH25" s="18">
        <f t="shared" si="2"/>
        <v>9.9999999999999978E-2</v>
      </c>
      <c r="AI25" s="18" t="s">
        <v>8</v>
      </c>
      <c r="AJ25" s="18"/>
    </row>
    <row r="26" spans="1:36" s="2" customFormat="1" ht="16.2" x14ac:dyDescent="0.35">
      <c r="A26" s="25" t="s">
        <v>33</v>
      </c>
      <c r="B26" s="16">
        <v>1.87</v>
      </c>
      <c r="D26" s="16"/>
      <c r="E26" s="16">
        <v>1.8</v>
      </c>
      <c r="F26" s="16">
        <v>2</v>
      </c>
      <c r="G26" s="16">
        <v>1.8</v>
      </c>
      <c r="H26" s="18"/>
      <c r="I26" s="37" t="s">
        <v>10</v>
      </c>
      <c r="J26" s="16">
        <v>1.6</v>
      </c>
      <c r="K26" s="16">
        <v>1.9</v>
      </c>
      <c r="L26" s="16">
        <v>2</v>
      </c>
      <c r="M26" s="18"/>
      <c r="N26" s="37" t="s">
        <v>12</v>
      </c>
      <c r="O26" s="16">
        <v>1.8</v>
      </c>
      <c r="P26" s="16">
        <v>2.1</v>
      </c>
      <c r="Q26" s="14">
        <f t="shared" si="1"/>
        <v>-0.19999999999999996</v>
      </c>
      <c r="R26" s="2" t="s">
        <v>8</v>
      </c>
      <c r="S26" s="16">
        <v>3.83</v>
      </c>
      <c r="T26" s="12"/>
      <c r="U26" s="12"/>
      <c r="V26" s="16">
        <v>3.6</v>
      </c>
      <c r="W26" s="16">
        <v>4</v>
      </c>
      <c r="X26" s="16">
        <v>3.6</v>
      </c>
      <c r="Y26" s="18"/>
      <c r="Z26" s="37" t="s">
        <v>10</v>
      </c>
      <c r="AA26" s="16">
        <v>3.4</v>
      </c>
      <c r="AB26" s="16">
        <v>3.9</v>
      </c>
      <c r="AC26" s="16">
        <v>4.0999999999999996</v>
      </c>
      <c r="AD26" s="18"/>
      <c r="AE26" s="37" t="s">
        <v>12</v>
      </c>
      <c r="AF26" s="16">
        <v>3.8</v>
      </c>
      <c r="AG26" s="16">
        <v>4.4000000000000004</v>
      </c>
      <c r="AH26" s="18">
        <f t="shared" si="2"/>
        <v>-0.49999999999999956</v>
      </c>
      <c r="AI26" s="2" t="s">
        <v>8</v>
      </c>
    </row>
    <row r="27" spans="1:36" s="2" customFormat="1" ht="16.2" x14ac:dyDescent="0.35">
      <c r="A27" s="25" t="s">
        <v>34</v>
      </c>
      <c r="B27" s="16">
        <v>0.23</v>
      </c>
      <c r="D27" s="16"/>
      <c r="E27" s="16">
        <v>0.2</v>
      </c>
      <c r="F27" s="16">
        <v>0.3</v>
      </c>
      <c r="G27" s="16">
        <v>0.2</v>
      </c>
      <c r="H27" s="18"/>
      <c r="I27" s="37" t="s">
        <v>10</v>
      </c>
      <c r="J27" s="16">
        <v>0.2</v>
      </c>
      <c r="K27" s="16">
        <v>0.3</v>
      </c>
      <c r="L27" s="16">
        <v>0.2</v>
      </c>
      <c r="M27" s="18"/>
      <c r="N27" s="37" t="s">
        <v>12</v>
      </c>
      <c r="O27" s="16">
        <v>0.2</v>
      </c>
      <c r="P27" s="16">
        <v>0.3</v>
      </c>
      <c r="Q27" s="14">
        <f t="shared" si="1"/>
        <v>0</v>
      </c>
      <c r="S27" s="16">
        <v>0.8</v>
      </c>
      <c r="T27" s="12"/>
      <c r="U27" s="12"/>
      <c r="V27" s="16">
        <v>0.7</v>
      </c>
      <c r="W27" s="16">
        <v>0.9</v>
      </c>
      <c r="X27" s="16">
        <v>0.9</v>
      </c>
      <c r="Y27" s="18"/>
      <c r="Z27" s="37" t="s">
        <v>10</v>
      </c>
      <c r="AA27" s="16">
        <v>0.8</v>
      </c>
      <c r="AB27" s="16">
        <v>1</v>
      </c>
      <c r="AC27" s="16">
        <v>0.7</v>
      </c>
      <c r="AD27" s="18"/>
      <c r="AE27" s="37" t="s">
        <v>12</v>
      </c>
      <c r="AF27" s="16">
        <v>0.6</v>
      </c>
      <c r="AG27" s="16">
        <v>0.9</v>
      </c>
      <c r="AH27" s="18">
        <f t="shared" si="2"/>
        <v>0.20000000000000007</v>
      </c>
      <c r="AI27" s="18"/>
      <c r="AJ27" s="18"/>
    </row>
    <row r="28" spans="1:36" s="1" customFormat="1" ht="16.2" x14ac:dyDescent="0.35">
      <c r="A28" s="20" t="s">
        <v>35</v>
      </c>
      <c r="B28" s="7">
        <v>1.18</v>
      </c>
      <c r="D28" s="7"/>
      <c r="E28" s="7">
        <v>1.1000000000000001</v>
      </c>
      <c r="F28" s="7">
        <v>1.2</v>
      </c>
      <c r="G28" s="7">
        <v>1.2</v>
      </c>
      <c r="H28" s="40"/>
      <c r="I28" s="39" t="s">
        <v>10</v>
      </c>
      <c r="J28" s="7">
        <v>1.1000000000000001</v>
      </c>
      <c r="K28" s="7">
        <v>1.3</v>
      </c>
      <c r="L28" s="9">
        <v>1.2</v>
      </c>
      <c r="M28" s="38"/>
      <c r="N28" s="39" t="s">
        <v>12</v>
      </c>
      <c r="O28" s="7">
        <v>1.1000000000000001</v>
      </c>
      <c r="P28" s="7">
        <v>1.3</v>
      </c>
      <c r="Q28" s="9">
        <f t="shared" si="1"/>
        <v>0</v>
      </c>
      <c r="S28" s="7">
        <v>0.8</v>
      </c>
      <c r="T28" s="11"/>
      <c r="U28" s="11"/>
      <c r="V28" s="7">
        <v>0.7</v>
      </c>
      <c r="W28" s="7">
        <v>0.9</v>
      </c>
      <c r="X28" s="9">
        <v>0.8</v>
      </c>
      <c r="Y28" s="38"/>
      <c r="Z28" s="39" t="s">
        <v>10</v>
      </c>
      <c r="AA28" s="7">
        <v>0.6</v>
      </c>
      <c r="AB28" s="7">
        <v>0.9</v>
      </c>
      <c r="AC28" s="9">
        <v>0.9</v>
      </c>
      <c r="AD28" s="38"/>
      <c r="AE28" s="39" t="s">
        <v>12</v>
      </c>
      <c r="AF28" s="7">
        <v>0.7</v>
      </c>
      <c r="AG28" s="7">
        <v>1</v>
      </c>
      <c r="AH28" s="40">
        <f t="shared" si="2"/>
        <v>-9.9999999999999978E-2</v>
      </c>
      <c r="AI28" s="11"/>
      <c r="AJ28" s="11"/>
    </row>
    <row r="29" spans="1:36" s="1" customFormat="1" ht="16.2" x14ac:dyDescent="0.35">
      <c r="A29" s="20" t="s">
        <v>36</v>
      </c>
      <c r="B29" s="7">
        <v>0.25</v>
      </c>
      <c r="D29" s="7"/>
      <c r="E29" s="7">
        <v>0.2</v>
      </c>
      <c r="F29" s="7">
        <v>0.3</v>
      </c>
      <c r="G29" s="7">
        <v>0.2</v>
      </c>
      <c r="H29" s="40"/>
      <c r="I29" s="39" t="s">
        <v>10</v>
      </c>
      <c r="J29" s="7">
        <v>0.2</v>
      </c>
      <c r="K29" s="7">
        <v>0.3</v>
      </c>
      <c r="L29" s="7">
        <v>0.3</v>
      </c>
      <c r="M29" s="40"/>
      <c r="N29" s="39" t="s">
        <v>12</v>
      </c>
      <c r="O29" s="7">
        <v>0.2</v>
      </c>
      <c r="P29" s="7">
        <v>0.3</v>
      </c>
      <c r="Q29" s="9">
        <f t="shared" si="1"/>
        <v>-9.9999999999999978E-2</v>
      </c>
      <c r="S29" s="7">
        <v>0.41</v>
      </c>
      <c r="T29" s="11"/>
      <c r="U29" s="11"/>
      <c r="V29" s="7">
        <v>0.3</v>
      </c>
      <c r="W29" s="7">
        <v>0.5</v>
      </c>
      <c r="X29" s="7">
        <v>0.3</v>
      </c>
      <c r="Y29" s="40"/>
      <c r="Z29" s="39" t="s">
        <v>10</v>
      </c>
      <c r="AA29" s="7">
        <v>0.2</v>
      </c>
      <c r="AB29" s="7">
        <v>0.4</v>
      </c>
      <c r="AC29" s="7">
        <v>0.5</v>
      </c>
      <c r="AD29" s="40"/>
      <c r="AE29" s="39" t="s">
        <v>12</v>
      </c>
      <c r="AF29" s="7">
        <v>0.4</v>
      </c>
      <c r="AG29" s="7">
        <v>0.6</v>
      </c>
      <c r="AH29" s="40">
        <f t="shared" si="2"/>
        <v>-0.2</v>
      </c>
      <c r="AI29" s="40"/>
      <c r="AJ29" s="40"/>
    </row>
    <row r="30" spans="1:36" s="2" customFormat="1" ht="15" x14ac:dyDescent="0.35">
      <c r="A30" s="107" t="s">
        <v>37</v>
      </c>
      <c r="B30" s="107"/>
      <c r="C30" s="107"/>
      <c r="D30" s="107"/>
      <c r="E30" s="107"/>
      <c r="F30" s="107"/>
      <c r="G30" s="107"/>
      <c r="H30" s="107"/>
      <c r="I30" s="107"/>
      <c r="J30" s="107"/>
      <c r="K30" s="107"/>
      <c r="L30" s="107"/>
      <c r="M30" s="107"/>
      <c r="N30" s="107"/>
      <c r="O30" s="107"/>
      <c r="P30" s="107"/>
      <c r="Q30" s="107"/>
      <c r="R30" s="107"/>
      <c r="S30" s="107"/>
      <c r="T30" s="30"/>
      <c r="U30" s="30"/>
      <c r="V30" s="30"/>
      <c r="W30" s="30"/>
      <c r="X30" s="30"/>
      <c r="Y30" s="30"/>
      <c r="Z30" s="30"/>
      <c r="AA30" s="30"/>
      <c r="AB30" s="30"/>
    </row>
    <row r="31" spans="1:36" s="2" customFormat="1" ht="15" x14ac:dyDescent="0.35">
      <c r="A31" s="28" t="s">
        <v>38</v>
      </c>
      <c r="B31" s="27"/>
      <c r="C31" s="27"/>
      <c r="D31" s="27"/>
      <c r="E31" s="27"/>
      <c r="F31" s="27"/>
      <c r="G31" s="27"/>
      <c r="H31" s="27"/>
      <c r="I31" s="27"/>
      <c r="J31" s="27"/>
      <c r="K31" s="27"/>
      <c r="L31" s="27"/>
      <c r="M31" s="27"/>
      <c r="N31" s="27"/>
      <c r="O31" s="27"/>
      <c r="P31" s="27"/>
      <c r="Q31" s="27"/>
      <c r="R31" s="27"/>
      <c r="S31" s="28"/>
      <c r="T31" s="28"/>
      <c r="U31" s="28"/>
      <c r="V31" s="28"/>
      <c r="W31" s="28"/>
      <c r="X31" s="27"/>
      <c r="Y31" s="27"/>
      <c r="Z31" s="27"/>
      <c r="AA31" s="27"/>
      <c r="AB31" s="27"/>
      <c r="AC31" s="27"/>
      <c r="AD31" s="27"/>
      <c r="AE31" s="27"/>
      <c r="AF31" s="27"/>
      <c r="AG31" s="27"/>
      <c r="AH31" s="27"/>
      <c r="AI31" s="27"/>
      <c r="AJ31" s="27"/>
    </row>
    <row r="32" spans="1:36" s="2" customFormat="1" ht="15" x14ac:dyDescent="0.35">
      <c r="A32" s="28" t="s">
        <v>63</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row>
    <row r="33" spans="1:36" s="2" customFormat="1" ht="15" x14ac:dyDescent="0.35">
      <c r="A33" s="28" t="s">
        <v>64</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row>
    <row r="34" spans="1:36" s="2" customFormat="1" ht="15" x14ac:dyDescent="0.35">
      <c r="A34" s="28" t="s">
        <v>39</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row>
    <row r="35" spans="1:36" s="2" customFormat="1" ht="15" x14ac:dyDescent="0.35">
      <c r="A35" s="28" t="s">
        <v>40</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row>
    <row r="36" spans="1:36" s="2" customFormat="1" ht="15" customHeight="1" x14ac:dyDescent="0.35">
      <c r="A36" s="28" t="s">
        <v>43</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row>
    <row r="37" spans="1:36" s="2" customFormat="1" ht="15" customHeight="1" x14ac:dyDescent="0.35">
      <c r="A37" s="28" t="s">
        <v>78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row>
    <row r="38" spans="1:36" s="2" customFormat="1" ht="15" customHeight="1" x14ac:dyDescent="0.35">
      <c r="A38" s="28" t="s">
        <v>75</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row>
    <row r="39" spans="1:36" s="2" customFormat="1" ht="15" x14ac:dyDescent="0.35">
      <c r="A39" s="28" t="s">
        <v>42</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row>
    <row r="40" spans="1:36" s="2" customFormat="1" ht="36" x14ac:dyDescent="0.35">
      <c r="A40" s="63" t="s">
        <v>77</v>
      </c>
      <c r="B40" s="30"/>
      <c r="C40" s="30"/>
      <c r="D40" s="30"/>
      <c r="E40" s="30"/>
      <c r="F40" s="30"/>
      <c r="G40" s="30"/>
      <c r="H40" s="30"/>
      <c r="I40" s="30"/>
      <c r="J40" s="30"/>
      <c r="K40" s="30"/>
      <c r="L40" s="30"/>
      <c r="M40" s="30"/>
      <c r="N40" s="30"/>
      <c r="O40" s="30"/>
      <c r="P40" s="30"/>
      <c r="Q40" s="30"/>
      <c r="R40" s="30"/>
      <c r="S40" s="31"/>
      <c r="T40" s="31"/>
      <c r="U40" s="31"/>
      <c r="V40" s="31"/>
      <c r="W40" s="31"/>
      <c r="X40" s="30"/>
      <c r="Y40" s="30"/>
      <c r="Z40" s="30"/>
      <c r="AA40" s="30"/>
      <c r="AB40" s="30"/>
      <c r="AC40" s="30"/>
      <c r="AD40" s="30"/>
      <c r="AE40" s="30"/>
      <c r="AF40" s="30"/>
      <c r="AG40" s="30"/>
      <c r="AH40" s="30"/>
      <c r="AI40" s="30"/>
      <c r="AJ40" s="30"/>
    </row>
  </sheetData>
  <mergeCells count="17">
    <mergeCell ref="A30:S30"/>
    <mergeCell ref="E4:F4"/>
    <mergeCell ref="J4:K4"/>
    <mergeCell ref="O4:P4"/>
    <mergeCell ref="B2:R2"/>
    <mergeCell ref="B3:F3"/>
    <mergeCell ref="G3:K3"/>
    <mergeCell ref="L3:P3"/>
    <mergeCell ref="Q3:R3"/>
    <mergeCell ref="S2:AI2"/>
    <mergeCell ref="S3:W3"/>
    <mergeCell ref="X3:AB3"/>
    <mergeCell ref="V4:W4"/>
    <mergeCell ref="AA4:AB4"/>
    <mergeCell ref="AF4:AG4"/>
    <mergeCell ref="AC3:AG3"/>
    <mergeCell ref="AH3:A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2365C-8499-4D01-A0BA-E1482C9C40BE}">
  <dimension ref="A1:AT40"/>
  <sheetViews>
    <sheetView zoomScaleNormal="100" workbookViewId="0"/>
  </sheetViews>
  <sheetFormatPr baseColWidth="10" defaultColWidth="11.44140625" defaultRowHeight="14.4" x14ac:dyDescent="0.3"/>
  <cols>
    <col min="1" max="1" width="58.109375" customWidth="1"/>
    <col min="2" max="2" width="6" bestFit="1" customWidth="1"/>
    <col min="3" max="3" width="2.88671875" bestFit="1" customWidth="1"/>
    <col min="4" max="4" width="3.109375" customWidth="1"/>
    <col min="5" max="5" width="4.88671875" bestFit="1" customWidth="1"/>
    <col min="6" max="6" width="8.44140625" customWidth="1"/>
    <col min="7" max="7" width="6.44140625" bestFit="1" customWidth="1"/>
    <col min="8" max="8" width="3" bestFit="1" customWidth="1"/>
    <col min="9" max="9" width="2.109375" bestFit="1" customWidth="1"/>
    <col min="10" max="11" width="5.88671875" bestFit="1" customWidth="1"/>
    <col min="12" max="12" width="6.44140625" bestFit="1" customWidth="1"/>
    <col min="13" max="13" width="3" bestFit="1" customWidth="1"/>
    <col min="14" max="14" width="2.109375" bestFit="1" customWidth="1"/>
    <col min="15" max="16" width="5.88671875" bestFit="1" customWidth="1"/>
    <col min="17" max="17" width="8.5546875" bestFit="1" customWidth="1"/>
    <col min="18" max="18" width="1.88671875" bestFit="1" customWidth="1"/>
    <col min="19" max="19" width="6" bestFit="1" customWidth="1"/>
    <col min="20" max="21" width="2" customWidth="1"/>
    <col min="22" max="22" width="7.33203125" customWidth="1"/>
    <col min="23" max="23" width="5.44140625" customWidth="1"/>
    <col min="24" max="24" width="7.6640625" customWidth="1"/>
    <col min="25" max="25" width="2.88671875" bestFit="1" customWidth="1"/>
    <col min="26" max="26" width="2" bestFit="1" customWidth="1"/>
    <col min="27" max="28" width="7.6640625" customWidth="1"/>
    <col min="29" max="29" width="7.44140625" bestFit="1" customWidth="1"/>
    <col min="30" max="30" width="3" bestFit="1" customWidth="1"/>
    <col min="31" max="31" width="2.109375" bestFit="1" customWidth="1"/>
    <col min="32" max="33" width="5.88671875" bestFit="1" customWidth="1"/>
    <col min="34" max="34" width="8.5546875" bestFit="1" customWidth="1"/>
    <col min="35" max="35" width="2" bestFit="1" customWidth="1"/>
    <col min="36" max="36" width="3.44140625" customWidth="1"/>
    <col min="38" max="38" width="4.109375" customWidth="1"/>
    <col min="39" max="39" width="3.44140625" customWidth="1"/>
    <col min="41" max="41" width="4.109375" customWidth="1"/>
    <col min="42" max="42" width="3.44140625" customWidth="1"/>
    <col min="43" max="43" width="13.5546875" customWidth="1"/>
    <col min="44" max="44" width="3.44140625" customWidth="1"/>
    <col min="45" max="45" width="14.109375" customWidth="1"/>
  </cols>
  <sheetData>
    <row r="1" spans="1:37" s="2" customFormat="1" ht="16.2" x14ac:dyDescent="0.35">
      <c r="A1" s="1" t="s">
        <v>73</v>
      </c>
      <c r="B1" s="1"/>
      <c r="C1" s="1"/>
      <c r="D1" s="1"/>
      <c r="E1" s="1"/>
      <c r="F1" s="1"/>
    </row>
    <row r="2" spans="1:37" s="2" customFormat="1" ht="15" customHeight="1" x14ac:dyDescent="0.35">
      <c r="A2" s="70"/>
      <c r="B2" s="111" t="s">
        <v>44</v>
      </c>
      <c r="C2" s="111"/>
      <c r="D2" s="111"/>
      <c r="E2" s="111"/>
      <c r="F2" s="111"/>
      <c r="G2" s="111"/>
      <c r="H2" s="111"/>
      <c r="I2" s="111"/>
      <c r="J2" s="111"/>
      <c r="K2" s="111"/>
      <c r="L2" s="111"/>
      <c r="M2" s="111"/>
      <c r="N2" s="111"/>
      <c r="O2" s="111"/>
      <c r="P2" s="111"/>
      <c r="Q2" s="111"/>
      <c r="R2" s="111"/>
      <c r="S2" s="111" t="s">
        <v>45</v>
      </c>
      <c r="T2" s="111"/>
      <c r="U2" s="111"/>
      <c r="V2" s="111"/>
      <c r="W2" s="111"/>
      <c r="X2" s="111"/>
      <c r="Y2" s="111"/>
      <c r="Z2" s="111"/>
      <c r="AA2" s="111"/>
      <c r="AB2" s="111"/>
      <c r="AC2" s="111"/>
      <c r="AD2" s="111"/>
      <c r="AE2" s="111"/>
      <c r="AF2" s="111"/>
      <c r="AG2" s="111"/>
      <c r="AH2" s="111"/>
      <c r="AI2" s="111"/>
    </row>
    <row r="3" spans="1:37" s="2" customFormat="1" ht="15" x14ac:dyDescent="0.35">
      <c r="A3" s="70"/>
      <c r="B3" s="106" t="s">
        <v>0</v>
      </c>
      <c r="C3" s="106"/>
      <c r="D3" s="106"/>
      <c r="E3" s="106"/>
      <c r="F3" s="106"/>
      <c r="G3" s="106" t="s">
        <v>1</v>
      </c>
      <c r="H3" s="106"/>
      <c r="I3" s="106"/>
      <c r="J3" s="106"/>
      <c r="K3" s="106"/>
      <c r="L3" s="106" t="s">
        <v>2</v>
      </c>
      <c r="M3" s="106"/>
      <c r="N3" s="106"/>
      <c r="O3" s="106"/>
      <c r="P3" s="106"/>
      <c r="Q3" s="106" t="s">
        <v>5</v>
      </c>
      <c r="R3" s="106"/>
      <c r="S3" s="106" t="s">
        <v>0</v>
      </c>
      <c r="T3" s="106"/>
      <c r="U3" s="106"/>
      <c r="V3" s="106"/>
      <c r="W3" s="106"/>
      <c r="X3" s="106" t="s">
        <v>1</v>
      </c>
      <c r="Y3" s="106"/>
      <c r="Z3" s="106"/>
      <c r="AA3" s="106"/>
      <c r="AB3" s="106"/>
      <c r="AC3" s="106" t="s">
        <v>2</v>
      </c>
      <c r="AD3" s="106"/>
      <c r="AE3" s="106"/>
      <c r="AF3" s="106"/>
      <c r="AG3" s="106"/>
      <c r="AH3" s="106" t="s">
        <v>5</v>
      </c>
      <c r="AI3" s="106"/>
    </row>
    <row r="4" spans="1:37" s="2" customFormat="1" ht="47.25" customHeight="1" x14ac:dyDescent="0.35">
      <c r="A4" s="81"/>
      <c r="B4" s="82" t="s">
        <v>3</v>
      </c>
      <c r="C4" s="82"/>
      <c r="D4" s="82"/>
      <c r="E4" s="112" t="s">
        <v>4</v>
      </c>
      <c r="F4" s="112"/>
      <c r="G4" s="82" t="s">
        <v>3</v>
      </c>
      <c r="H4" s="82"/>
      <c r="I4" s="82"/>
      <c r="J4" s="113" t="s">
        <v>4</v>
      </c>
      <c r="K4" s="113"/>
      <c r="L4" s="82" t="s">
        <v>3</v>
      </c>
      <c r="M4" s="82"/>
      <c r="N4" s="82"/>
      <c r="O4" s="112" t="s">
        <v>4</v>
      </c>
      <c r="P4" s="112"/>
      <c r="Q4" s="82"/>
      <c r="R4" s="82"/>
      <c r="S4" s="82" t="s">
        <v>3</v>
      </c>
      <c r="T4" s="82"/>
      <c r="U4" s="82"/>
      <c r="V4" s="112" t="s">
        <v>4</v>
      </c>
      <c r="W4" s="112"/>
      <c r="X4" s="82" t="s">
        <v>3</v>
      </c>
      <c r="Y4" s="82"/>
      <c r="Z4" s="82"/>
      <c r="AA4" s="82" t="s">
        <v>4</v>
      </c>
      <c r="AB4" s="82"/>
      <c r="AC4" s="82" t="s">
        <v>3</v>
      </c>
      <c r="AD4" s="82"/>
      <c r="AE4" s="82"/>
      <c r="AF4" s="112" t="s">
        <v>4</v>
      </c>
      <c r="AG4" s="112"/>
      <c r="AH4" s="82"/>
      <c r="AI4" s="82"/>
    </row>
    <row r="5" spans="1:37" s="2" customFormat="1" ht="41.1" customHeight="1" x14ac:dyDescent="0.35">
      <c r="A5" s="1" t="s">
        <v>6</v>
      </c>
      <c r="B5" s="9">
        <v>24</v>
      </c>
      <c r="C5" s="47"/>
      <c r="D5" s="1"/>
      <c r="E5" s="1"/>
      <c r="F5" s="1"/>
      <c r="G5" s="9">
        <v>24</v>
      </c>
      <c r="H5" s="9"/>
      <c r="I5" s="9"/>
      <c r="J5" s="1"/>
      <c r="K5" s="1"/>
      <c r="L5" s="9">
        <v>24</v>
      </c>
      <c r="M5" s="9"/>
      <c r="N5" s="9"/>
      <c r="O5" s="1"/>
      <c r="P5" s="1"/>
      <c r="Q5" s="1"/>
      <c r="R5" s="1"/>
      <c r="S5" s="9">
        <v>24</v>
      </c>
      <c r="T5" s="9"/>
      <c r="U5" s="1"/>
      <c r="V5" s="1"/>
      <c r="W5" s="1"/>
      <c r="X5" s="9">
        <v>24</v>
      </c>
      <c r="Y5" s="9"/>
      <c r="Z5" s="9"/>
      <c r="AA5" s="1"/>
      <c r="AB5" s="1"/>
      <c r="AC5" s="9">
        <v>24</v>
      </c>
      <c r="AD5" s="9"/>
      <c r="AE5" s="9"/>
      <c r="AF5" s="1"/>
      <c r="AG5" s="1"/>
    </row>
    <row r="6" spans="1:37" s="9" customFormat="1" ht="16.2" x14ac:dyDescent="0.35">
      <c r="A6" s="10" t="s">
        <v>7</v>
      </c>
      <c r="B6" s="7">
        <v>10.97</v>
      </c>
      <c r="C6" s="48"/>
      <c r="D6" s="10"/>
      <c r="E6" s="7">
        <v>10.7</v>
      </c>
      <c r="F6" s="7">
        <v>11.2</v>
      </c>
      <c r="G6" s="7">
        <v>11.1</v>
      </c>
      <c r="H6" s="11"/>
      <c r="I6" s="13"/>
      <c r="J6" s="7">
        <v>10.7</v>
      </c>
      <c r="K6" s="7">
        <v>11.5</v>
      </c>
      <c r="L6" s="7">
        <v>10.9</v>
      </c>
      <c r="M6" s="11"/>
      <c r="N6" s="13"/>
      <c r="O6" s="7">
        <v>10.5</v>
      </c>
      <c r="P6" s="7">
        <v>11.2</v>
      </c>
      <c r="Q6" s="11">
        <f t="shared" ref="Q6:Q11" si="0">G6-L6</f>
        <v>0.19999999999999929</v>
      </c>
      <c r="R6" s="11"/>
      <c r="S6" s="7">
        <v>11.2</v>
      </c>
      <c r="T6" s="11"/>
      <c r="U6" s="11"/>
      <c r="V6" s="7">
        <v>11.1</v>
      </c>
      <c r="W6" s="7">
        <v>11.3</v>
      </c>
      <c r="X6" s="7">
        <v>11.4</v>
      </c>
      <c r="Y6" s="11"/>
      <c r="Z6" s="13"/>
      <c r="AA6" s="7">
        <v>11.3</v>
      </c>
      <c r="AB6" s="7">
        <v>11.6</v>
      </c>
      <c r="AC6" s="7">
        <v>11</v>
      </c>
      <c r="AD6" s="11"/>
      <c r="AE6" s="13"/>
      <c r="AF6" s="7">
        <v>10.8</v>
      </c>
      <c r="AG6" s="7">
        <v>11.1</v>
      </c>
      <c r="AH6" s="9">
        <f t="shared" ref="AH6:AH29" si="1">X6-AC6</f>
        <v>0.40000000000000036</v>
      </c>
      <c r="AI6" s="11" t="s">
        <v>8</v>
      </c>
    </row>
    <row r="7" spans="1:37" s="18" customFormat="1" ht="16.2" x14ac:dyDescent="0.35">
      <c r="A7" s="15" t="s">
        <v>9</v>
      </c>
      <c r="B7" s="16">
        <v>8.7200000000000006</v>
      </c>
      <c r="C7" s="49"/>
      <c r="D7" s="15"/>
      <c r="E7" s="16">
        <v>8.5</v>
      </c>
      <c r="F7" s="16">
        <v>9</v>
      </c>
      <c r="G7" s="12">
        <v>8.6999999999999993</v>
      </c>
      <c r="H7" s="12"/>
      <c r="I7" s="17"/>
      <c r="J7" s="16">
        <v>8.4</v>
      </c>
      <c r="K7" s="16">
        <v>9</v>
      </c>
      <c r="L7" s="16">
        <v>8.6999999999999993</v>
      </c>
      <c r="M7" s="12"/>
      <c r="N7" s="17"/>
      <c r="O7" s="16">
        <v>8.4</v>
      </c>
      <c r="P7" s="16">
        <v>9.1</v>
      </c>
      <c r="Q7" s="12">
        <f t="shared" si="0"/>
        <v>0</v>
      </c>
      <c r="R7" s="12"/>
      <c r="S7" s="16">
        <v>8.7799999999999994</v>
      </c>
      <c r="T7" s="16"/>
      <c r="U7" s="12"/>
      <c r="V7" s="16">
        <v>8.6999999999999993</v>
      </c>
      <c r="W7" s="16">
        <v>8.9</v>
      </c>
      <c r="X7" s="16">
        <v>8.9</v>
      </c>
      <c r="Y7" s="12"/>
      <c r="Z7" s="17"/>
      <c r="AA7" s="16">
        <v>8.8000000000000007</v>
      </c>
      <c r="AB7" s="16">
        <v>9</v>
      </c>
      <c r="AC7" s="16">
        <v>8.6999999999999993</v>
      </c>
      <c r="AD7" s="12"/>
      <c r="AE7" s="17"/>
      <c r="AF7" s="16">
        <v>8.5</v>
      </c>
      <c r="AG7" s="16">
        <v>8.8000000000000007</v>
      </c>
      <c r="AH7" s="14">
        <f t="shared" si="1"/>
        <v>0.20000000000000107</v>
      </c>
      <c r="AI7" s="12" t="s">
        <v>8</v>
      </c>
    </row>
    <row r="8" spans="1:37" s="12" customFormat="1" ht="16.2" x14ac:dyDescent="0.35">
      <c r="A8" s="19" t="s">
        <v>11</v>
      </c>
      <c r="B8" s="16">
        <v>0.8</v>
      </c>
      <c r="C8" s="50"/>
      <c r="D8" s="19"/>
      <c r="E8" s="16">
        <v>0.7</v>
      </c>
      <c r="F8" s="16">
        <v>0.9</v>
      </c>
      <c r="G8" s="12">
        <v>0.9</v>
      </c>
      <c r="I8" s="17"/>
      <c r="J8" s="16">
        <v>0.8</v>
      </c>
      <c r="K8" s="16">
        <v>1</v>
      </c>
      <c r="L8" s="12">
        <v>0.7</v>
      </c>
      <c r="N8" s="17"/>
      <c r="O8" s="16">
        <v>0.6</v>
      </c>
      <c r="P8" s="16">
        <v>0.8</v>
      </c>
      <c r="Q8" s="12">
        <f t="shared" si="0"/>
        <v>0.20000000000000007</v>
      </c>
      <c r="R8" s="12" t="s">
        <v>8</v>
      </c>
      <c r="S8" s="16">
        <v>0.75</v>
      </c>
      <c r="V8" s="16">
        <v>0.7</v>
      </c>
      <c r="W8" s="16">
        <v>0.8</v>
      </c>
      <c r="X8" s="16">
        <v>0.9</v>
      </c>
      <c r="Z8" s="17"/>
      <c r="AA8" s="16">
        <v>0.8</v>
      </c>
      <c r="AB8" s="16">
        <v>0.9</v>
      </c>
      <c r="AC8" s="16">
        <v>0.6</v>
      </c>
      <c r="AE8" s="17"/>
      <c r="AF8" s="16">
        <v>0.6</v>
      </c>
      <c r="AG8" s="16">
        <v>0.7</v>
      </c>
      <c r="AH8" s="14">
        <f t="shared" si="1"/>
        <v>0.30000000000000004</v>
      </c>
      <c r="AI8" s="12" t="s">
        <v>8</v>
      </c>
    </row>
    <row r="9" spans="1:37" s="2" customFormat="1" ht="16.2" x14ac:dyDescent="0.35">
      <c r="A9" s="19" t="s">
        <v>13</v>
      </c>
      <c r="B9" s="16">
        <v>1.45</v>
      </c>
      <c r="C9" s="50"/>
      <c r="D9" s="19"/>
      <c r="E9" s="16">
        <v>1.3</v>
      </c>
      <c r="F9" s="16">
        <v>1.6</v>
      </c>
      <c r="G9" s="16">
        <v>1.5</v>
      </c>
      <c r="H9" s="12"/>
      <c r="I9" s="17"/>
      <c r="J9" s="16">
        <v>1.3</v>
      </c>
      <c r="K9" s="16">
        <v>1.7</v>
      </c>
      <c r="L9" s="16">
        <v>1.4</v>
      </c>
      <c r="M9" s="12"/>
      <c r="N9" s="17" t="s">
        <v>12</v>
      </c>
      <c r="O9" s="16">
        <v>1.2</v>
      </c>
      <c r="P9" s="16">
        <v>1.6</v>
      </c>
      <c r="Q9" s="12">
        <f t="shared" si="0"/>
        <v>0.10000000000000009</v>
      </c>
      <c r="R9" s="12"/>
      <c r="S9" s="16">
        <v>1.67</v>
      </c>
      <c r="T9" s="16"/>
      <c r="U9" s="12"/>
      <c r="V9" s="16">
        <v>1.6</v>
      </c>
      <c r="W9" s="16">
        <v>1.7</v>
      </c>
      <c r="X9" s="16">
        <v>1.7</v>
      </c>
      <c r="Y9" s="12"/>
      <c r="Z9" s="17"/>
      <c r="AA9" s="16">
        <v>1.6</v>
      </c>
      <c r="AB9" s="16">
        <v>1.7</v>
      </c>
      <c r="AC9" s="16">
        <v>1.7</v>
      </c>
      <c r="AD9" s="12"/>
      <c r="AE9" s="17" t="s">
        <v>12</v>
      </c>
      <c r="AF9" s="16">
        <v>1.6</v>
      </c>
      <c r="AG9" s="16">
        <v>1.8</v>
      </c>
      <c r="AH9" s="14">
        <f t="shared" si="1"/>
        <v>0</v>
      </c>
    </row>
    <row r="10" spans="1:37" s="1" customFormat="1" ht="16.2" x14ac:dyDescent="0.35">
      <c r="A10" s="20" t="s">
        <v>14</v>
      </c>
      <c r="B10" s="7">
        <v>4.1900000000000004</v>
      </c>
      <c r="C10" s="51"/>
      <c r="D10" s="20"/>
      <c r="E10" s="7">
        <v>3.7</v>
      </c>
      <c r="F10" s="7">
        <v>4.7</v>
      </c>
      <c r="G10" s="7">
        <v>3.7</v>
      </c>
      <c r="H10" s="11"/>
      <c r="I10" s="13" t="s">
        <v>10</v>
      </c>
      <c r="J10" s="7">
        <v>3</v>
      </c>
      <c r="K10" s="7">
        <v>4.3</v>
      </c>
      <c r="L10" s="11">
        <v>4.7</v>
      </c>
      <c r="M10" s="11"/>
      <c r="N10" s="13"/>
      <c r="O10" s="7">
        <v>4</v>
      </c>
      <c r="P10" s="7">
        <v>5.4</v>
      </c>
      <c r="Q10" s="7">
        <f t="shared" si="0"/>
        <v>-1</v>
      </c>
      <c r="R10" s="11" t="s">
        <v>8</v>
      </c>
      <c r="S10" s="7">
        <v>3.46</v>
      </c>
      <c r="T10" s="11"/>
      <c r="U10" s="11"/>
      <c r="V10" s="7">
        <v>3.3</v>
      </c>
      <c r="W10" s="7">
        <v>3.6</v>
      </c>
      <c r="X10" s="7">
        <v>3</v>
      </c>
      <c r="Y10" s="11"/>
      <c r="Z10" s="13" t="s">
        <v>10</v>
      </c>
      <c r="AA10" s="7">
        <v>2.8</v>
      </c>
      <c r="AB10" s="7">
        <v>3.2</v>
      </c>
      <c r="AC10" s="7">
        <v>4</v>
      </c>
      <c r="AD10" s="11"/>
      <c r="AE10" s="13"/>
      <c r="AF10" s="7">
        <v>3.7</v>
      </c>
      <c r="AG10" s="7">
        <v>4.2</v>
      </c>
      <c r="AH10" s="9">
        <f t="shared" si="1"/>
        <v>-1</v>
      </c>
      <c r="AI10" s="11" t="s">
        <v>8</v>
      </c>
    </row>
    <row r="11" spans="1:37" s="2" customFormat="1" ht="16.2" x14ac:dyDescent="0.35">
      <c r="A11" s="19" t="s">
        <v>15</v>
      </c>
      <c r="B11" s="16">
        <v>3.52</v>
      </c>
      <c r="C11" s="50"/>
      <c r="D11" s="19"/>
      <c r="E11" s="16">
        <v>3.1</v>
      </c>
      <c r="F11" s="16">
        <v>4</v>
      </c>
      <c r="G11" s="16">
        <v>3.1</v>
      </c>
      <c r="H11" s="12"/>
      <c r="I11" s="17"/>
      <c r="J11" s="16">
        <v>2.5</v>
      </c>
      <c r="K11" s="16">
        <v>3.8</v>
      </c>
      <c r="L11" s="16">
        <v>3.9</v>
      </c>
      <c r="M11" s="12"/>
      <c r="N11" s="17"/>
      <c r="O11" s="16">
        <v>3.2</v>
      </c>
      <c r="P11" s="16">
        <v>4.5999999999999996</v>
      </c>
      <c r="Q11" s="12">
        <f t="shared" si="0"/>
        <v>-0.79999999999999982</v>
      </c>
      <c r="R11" s="12"/>
      <c r="S11" s="16">
        <v>3</v>
      </c>
      <c r="T11" s="12"/>
      <c r="U11" s="12"/>
      <c r="V11" s="16">
        <v>2.8</v>
      </c>
      <c r="W11" s="16">
        <v>3.2</v>
      </c>
      <c r="X11" s="12">
        <v>2.5</v>
      </c>
      <c r="Y11" s="12"/>
      <c r="Z11" s="17"/>
      <c r="AA11" s="16">
        <v>2.2999999999999998</v>
      </c>
      <c r="AB11" s="16">
        <v>2.7</v>
      </c>
      <c r="AC11" s="16">
        <v>3.5</v>
      </c>
      <c r="AD11" s="12"/>
      <c r="AE11" s="17"/>
      <c r="AF11" s="16">
        <v>3.3</v>
      </c>
      <c r="AG11" s="16">
        <v>3.8</v>
      </c>
      <c r="AH11" s="14">
        <f t="shared" si="1"/>
        <v>-1</v>
      </c>
      <c r="AI11" s="12" t="s">
        <v>8</v>
      </c>
    </row>
    <row r="12" spans="1:37" s="2" customFormat="1" ht="16.2" x14ac:dyDescent="0.35">
      <c r="A12" s="19" t="s">
        <v>16</v>
      </c>
      <c r="B12" s="16">
        <v>0.67</v>
      </c>
      <c r="C12" s="50" t="s">
        <v>17</v>
      </c>
      <c r="E12" s="16">
        <v>0.4</v>
      </c>
      <c r="F12" s="16">
        <v>1</v>
      </c>
      <c r="G12" s="16">
        <v>0.5</v>
      </c>
      <c r="H12" s="12" t="s">
        <v>23</v>
      </c>
      <c r="I12" s="17"/>
      <c r="J12" s="16">
        <v>0.2</v>
      </c>
      <c r="K12" s="16">
        <v>0.9</v>
      </c>
      <c r="L12" s="16" t="s">
        <v>22</v>
      </c>
      <c r="M12" s="12"/>
      <c r="N12" s="17"/>
      <c r="O12" s="16"/>
      <c r="P12" s="16"/>
      <c r="Q12" s="12"/>
      <c r="R12" s="12"/>
      <c r="S12" s="16">
        <v>0.46</v>
      </c>
      <c r="T12" s="12"/>
      <c r="U12" s="12"/>
      <c r="V12" s="16">
        <v>0.4</v>
      </c>
      <c r="W12" s="16">
        <v>0.5</v>
      </c>
      <c r="X12" s="16">
        <v>0.5</v>
      </c>
      <c r="Y12" s="12"/>
      <c r="Z12" s="17"/>
      <c r="AA12" s="16">
        <v>0.4</v>
      </c>
      <c r="AB12" s="16">
        <v>0.6</v>
      </c>
      <c r="AC12" s="16">
        <v>0.5</v>
      </c>
      <c r="AD12" s="12"/>
      <c r="AE12" s="17"/>
      <c r="AF12" s="16">
        <v>0.3</v>
      </c>
      <c r="AG12" s="16">
        <v>0.6</v>
      </c>
      <c r="AH12" s="14">
        <f t="shared" si="1"/>
        <v>0</v>
      </c>
      <c r="AK12" s="43"/>
    </row>
    <row r="13" spans="1:37" s="1" customFormat="1" ht="16.2" x14ac:dyDescent="0.35">
      <c r="A13" s="20" t="s">
        <v>18</v>
      </c>
      <c r="B13" s="7">
        <v>3.22</v>
      </c>
      <c r="C13" s="51"/>
      <c r="D13" s="20"/>
      <c r="E13" s="7">
        <v>2.9</v>
      </c>
      <c r="F13" s="7">
        <v>3.6</v>
      </c>
      <c r="G13" s="7">
        <v>3.8</v>
      </c>
      <c r="H13" s="11"/>
      <c r="I13" s="13"/>
      <c r="J13" s="7">
        <v>3.3</v>
      </c>
      <c r="K13" s="7">
        <v>4.3</v>
      </c>
      <c r="L13" s="7">
        <v>2.7</v>
      </c>
      <c r="M13" s="11"/>
      <c r="N13" s="13"/>
      <c r="O13" s="7">
        <v>2.2999999999999998</v>
      </c>
      <c r="P13" s="7">
        <v>3.1</v>
      </c>
      <c r="Q13" s="11">
        <f>G13-L13</f>
        <v>1.0999999999999996</v>
      </c>
      <c r="R13" s="11" t="s">
        <v>8</v>
      </c>
      <c r="S13" s="7">
        <v>2.95</v>
      </c>
      <c r="T13" s="11"/>
      <c r="U13" s="11"/>
      <c r="V13" s="7">
        <v>2.8</v>
      </c>
      <c r="W13" s="7">
        <v>3.1</v>
      </c>
      <c r="X13" s="7">
        <v>3.5</v>
      </c>
      <c r="Y13" s="11"/>
      <c r="Z13" s="13"/>
      <c r="AA13" s="7">
        <v>3.3</v>
      </c>
      <c r="AB13" s="7">
        <v>3.6</v>
      </c>
      <c r="AC13" s="7">
        <v>2.4</v>
      </c>
      <c r="AD13" s="11"/>
      <c r="AE13" s="13"/>
      <c r="AF13" s="7">
        <v>2.2999999999999998</v>
      </c>
      <c r="AG13" s="7">
        <v>2.6</v>
      </c>
      <c r="AH13" s="9">
        <f t="shared" si="1"/>
        <v>1.1000000000000001</v>
      </c>
      <c r="AI13" s="11" t="s">
        <v>8</v>
      </c>
    </row>
    <row r="14" spans="1:37" s="2" customFormat="1" ht="16.2" x14ac:dyDescent="0.35">
      <c r="A14" s="19" t="s">
        <v>19</v>
      </c>
      <c r="B14" s="16">
        <v>2.08</v>
      </c>
      <c r="C14" s="50"/>
      <c r="D14" s="19"/>
      <c r="E14" s="16">
        <v>1.8</v>
      </c>
      <c r="F14" s="16">
        <v>2.4</v>
      </c>
      <c r="G14" s="16">
        <v>2.2999999999999998</v>
      </c>
      <c r="H14" s="12"/>
      <c r="I14" s="17"/>
      <c r="J14" s="16">
        <v>1.9</v>
      </c>
      <c r="K14" s="16">
        <v>2.6</v>
      </c>
      <c r="L14" s="16">
        <v>1.9</v>
      </c>
      <c r="M14" s="12"/>
      <c r="N14" s="17"/>
      <c r="O14" s="16">
        <v>1.5</v>
      </c>
      <c r="P14" s="16">
        <v>2.2999999999999998</v>
      </c>
      <c r="Q14" s="12">
        <f>G14-L14</f>
        <v>0.39999999999999991</v>
      </c>
      <c r="R14" s="12"/>
      <c r="S14" s="16">
        <v>2.0699999999999998</v>
      </c>
      <c r="T14" s="12"/>
      <c r="U14" s="12"/>
      <c r="V14" s="16">
        <v>2</v>
      </c>
      <c r="W14" s="16">
        <v>2.2000000000000002</v>
      </c>
      <c r="X14" s="16">
        <v>2.4</v>
      </c>
      <c r="Y14" s="12"/>
      <c r="Z14" s="17"/>
      <c r="AA14" s="16">
        <v>2.2999999999999998</v>
      </c>
      <c r="AB14" s="16">
        <v>2.5</v>
      </c>
      <c r="AC14" s="16">
        <v>1.8</v>
      </c>
      <c r="AD14" s="12"/>
      <c r="AE14" s="17"/>
      <c r="AF14" s="16">
        <v>1.6</v>
      </c>
      <c r="AG14" s="16">
        <v>1.9</v>
      </c>
      <c r="AH14" s="14">
        <f t="shared" si="1"/>
        <v>0.59999999999999987</v>
      </c>
      <c r="AI14" s="12" t="s">
        <v>8</v>
      </c>
    </row>
    <row r="15" spans="1:37" s="2" customFormat="1" ht="16.2" x14ac:dyDescent="0.35">
      <c r="A15" s="19" t="s">
        <v>20</v>
      </c>
      <c r="B15" s="16">
        <v>0.54</v>
      </c>
      <c r="C15" s="50"/>
      <c r="D15" s="19"/>
      <c r="E15" s="16">
        <v>0.4</v>
      </c>
      <c r="F15" s="16">
        <v>0.7</v>
      </c>
      <c r="G15" s="16">
        <v>0.8</v>
      </c>
      <c r="H15" s="12" t="s">
        <v>17</v>
      </c>
      <c r="I15" s="17" t="s">
        <v>10</v>
      </c>
      <c r="J15" s="16">
        <v>0.5</v>
      </c>
      <c r="K15" s="16">
        <v>1</v>
      </c>
      <c r="L15" s="16">
        <v>0.3</v>
      </c>
      <c r="M15" s="12" t="s">
        <v>17</v>
      </c>
      <c r="N15" s="17"/>
      <c r="O15" s="16">
        <v>0.2</v>
      </c>
      <c r="P15" s="16">
        <v>46</v>
      </c>
      <c r="Q15" s="12">
        <f>G15-L15</f>
        <v>0.5</v>
      </c>
      <c r="R15" s="12" t="s">
        <v>8</v>
      </c>
      <c r="S15" s="16">
        <v>0.34</v>
      </c>
      <c r="T15" s="12"/>
      <c r="U15" s="12"/>
      <c r="V15" s="16">
        <v>0.3</v>
      </c>
      <c r="W15" s="16">
        <v>0.4</v>
      </c>
      <c r="X15" s="16">
        <v>0.4</v>
      </c>
      <c r="Y15" s="12"/>
      <c r="Z15" s="17" t="s">
        <v>10</v>
      </c>
      <c r="AA15" s="16">
        <v>0.4</v>
      </c>
      <c r="AB15" s="16">
        <v>0.5</v>
      </c>
      <c r="AC15" s="16">
        <v>0.3</v>
      </c>
      <c r="AD15" s="12"/>
      <c r="AE15" s="17"/>
      <c r="AF15" s="16">
        <v>0.2</v>
      </c>
      <c r="AG15" s="16">
        <v>0.3</v>
      </c>
      <c r="AH15" s="14">
        <f t="shared" si="1"/>
        <v>0.10000000000000003</v>
      </c>
      <c r="AI15" s="12" t="s">
        <v>8</v>
      </c>
    </row>
    <row r="16" spans="1:37" s="2" customFormat="1" ht="16.2" x14ac:dyDescent="0.35">
      <c r="A16" s="19" t="s">
        <v>21</v>
      </c>
      <c r="B16" s="16" t="s">
        <v>22</v>
      </c>
      <c r="C16" s="50"/>
      <c r="D16" s="19"/>
      <c r="E16" s="16"/>
      <c r="F16" s="16"/>
      <c r="G16" s="12" t="s">
        <v>22</v>
      </c>
      <c r="H16" s="12"/>
      <c r="I16" s="17"/>
      <c r="J16" s="16"/>
      <c r="K16" s="23"/>
      <c r="L16" s="16" t="s">
        <v>22</v>
      </c>
      <c r="M16" s="18"/>
      <c r="N16" s="41"/>
      <c r="O16" s="16"/>
      <c r="P16" s="23"/>
      <c r="Q16" s="12"/>
      <c r="R16" s="24"/>
      <c r="S16" s="16">
        <v>0.03</v>
      </c>
      <c r="T16" s="18" t="s">
        <v>17</v>
      </c>
      <c r="U16" s="24"/>
      <c r="V16" s="16">
        <v>0.02</v>
      </c>
      <c r="W16" s="16">
        <v>0.04</v>
      </c>
      <c r="X16" s="16">
        <v>0.04</v>
      </c>
      <c r="Y16" s="12" t="s">
        <v>23</v>
      </c>
      <c r="Z16" s="17"/>
      <c r="AA16" s="16">
        <v>0.01</v>
      </c>
      <c r="AB16" s="16">
        <v>0.02</v>
      </c>
      <c r="AC16" s="16">
        <v>0.01</v>
      </c>
      <c r="AD16" s="12" t="s">
        <v>23</v>
      </c>
      <c r="AE16" s="17"/>
      <c r="AF16" s="16">
        <v>0.01</v>
      </c>
      <c r="AG16" s="16">
        <v>0.02</v>
      </c>
      <c r="AH16" s="14">
        <f t="shared" si="1"/>
        <v>0.03</v>
      </c>
      <c r="AI16" s="12" t="s">
        <v>8</v>
      </c>
    </row>
    <row r="17" spans="1:46" s="2" customFormat="1" ht="16.2" x14ac:dyDescent="0.35">
      <c r="A17" s="19" t="s">
        <v>25</v>
      </c>
      <c r="B17" s="16" t="s">
        <v>22</v>
      </c>
      <c r="C17" s="50"/>
      <c r="D17" s="19"/>
      <c r="E17" s="16"/>
      <c r="F17" s="16"/>
      <c r="G17" s="12" t="s">
        <v>22</v>
      </c>
      <c r="H17" s="12"/>
      <c r="I17" s="17"/>
      <c r="J17" s="16"/>
      <c r="K17" s="23"/>
      <c r="L17" s="16" t="s">
        <v>22</v>
      </c>
      <c r="M17" s="12"/>
      <c r="N17" s="17"/>
      <c r="O17" s="16"/>
      <c r="P17" s="16"/>
      <c r="Q17" s="12"/>
      <c r="R17" s="12"/>
      <c r="S17" s="16">
        <v>7.0000000000000007E-2</v>
      </c>
      <c r="T17" s="12" t="s">
        <v>17</v>
      </c>
      <c r="U17" s="12"/>
      <c r="V17" s="16">
        <v>0</v>
      </c>
      <c r="W17" s="16">
        <v>0.1</v>
      </c>
      <c r="X17" s="16">
        <v>0.1</v>
      </c>
      <c r="Y17" s="12" t="s">
        <v>17</v>
      </c>
      <c r="Z17" s="17"/>
      <c r="AA17" s="16">
        <v>0</v>
      </c>
      <c r="AB17" s="16">
        <v>0.1</v>
      </c>
      <c r="AC17" s="16">
        <v>0.1</v>
      </c>
      <c r="AD17" s="12" t="s">
        <v>23</v>
      </c>
      <c r="AE17" s="17"/>
      <c r="AF17" s="16">
        <v>0</v>
      </c>
      <c r="AG17" s="16">
        <v>0.1</v>
      </c>
      <c r="AH17" s="14">
        <f t="shared" si="1"/>
        <v>0</v>
      </c>
    </row>
    <row r="18" spans="1:46" s="2" customFormat="1" ht="16.2" x14ac:dyDescent="0.35">
      <c r="A18" s="19" t="s">
        <v>26</v>
      </c>
      <c r="B18" s="16">
        <v>0.53</v>
      </c>
      <c r="C18" s="50"/>
      <c r="D18" s="19"/>
      <c r="E18" s="16">
        <v>0.4</v>
      </c>
      <c r="F18" s="16">
        <v>0.7</v>
      </c>
      <c r="G18" s="16">
        <v>0.7</v>
      </c>
      <c r="H18" s="12" t="s">
        <v>17</v>
      </c>
      <c r="I18" s="17"/>
      <c r="J18" s="16">
        <v>0.4</v>
      </c>
      <c r="K18" s="16">
        <v>0.9</v>
      </c>
      <c r="L18" s="16">
        <v>0.4</v>
      </c>
      <c r="M18" s="12" t="s">
        <v>17</v>
      </c>
      <c r="N18" s="17"/>
      <c r="O18" s="16">
        <v>0.3</v>
      </c>
      <c r="P18" s="16">
        <v>0.5</v>
      </c>
      <c r="Q18" s="12">
        <f>G18-L18</f>
        <v>0.29999999999999993</v>
      </c>
      <c r="R18" s="12" t="s">
        <v>8</v>
      </c>
      <c r="S18" s="16">
        <v>0.44</v>
      </c>
      <c r="T18" s="12"/>
      <c r="U18" s="12"/>
      <c r="V18" s="16">
        <v>0.4</v>
      </c>
      <c r="W18" s="16">
        <v>0.5</v>
      </c>
      <c r="X18" s="16">
        <v>0.5</v>
      </c>
      <c r="Y18" s="12"/>
      <c r="Z18" s="17"/>
      <c r="AA18" s="16">
        <v>0.5</v>
      </c>
      <c r="AB18" s="16">
        <v>0.6</v>
      </c>
      <c r="AC18" s="16">
        <v>0.4</v>
      </c>
      <c r="AD18" s="12"/>
      <c r="AE18" s="17"/>
      <c r="AF18" s="16">
        <v>0.3</v>
      </c>
      <c r="AG18" s="16">
        <v>0.4</v>
      </c>
      <c r="AH18" s="14">
        <f t="shared" si="1"/>
        <v>9.9999999999999978E-2</v>
      </c>
      <c r="AI18" s="12" t="s">
        <v>8</v>
      </c>
    </row>
    <row r="19" spans="1:46" s="1" customFormat="1" ht="16.2" x14ac:dyDescent="0.35">
      <c r="A19" s="20" t="s">
        <v>27</v>
      </c>
      <c r="B19" s="7">
        <v>4.12</v>
      </c>
      <c r="C19" s="51"/>
      <c r="D19" s="20"/>
      <c r="E19" s="7">
        <v>3.8</v>
      </c>
      <c r="F19" s="7">
        <v>4.5</v>
      </c>
      <c r="G19" s="7">
        <v>4</v>
      </c>
      <c r="H19" s="11"/>
      <c r="I19" s="13" t="s">
        <v>10</v>
      </c>
      <c r="J19" s="7">
        <v>3.5</v>
      </c>
      <c r="K19" s="7">
        <v>4.4000000000000004</v>
      </c>
      <c r="L19" s="7">
        <v>4.3</v>
      </c>
      <c r="M19" s="11"/>
      <c r="N19" s="13" t="s">
        <v>12</v>
      </c>
      <c r="O19" s="7">
        <v>3.8</v>
      </c>
      <c r="P19" s="7">
        <v>4.7</v>
      </c>
      <c r="Q19" s="11">
        <f>G19-L19</f>
        <v>-0.29999999999999982</v>
      </c>
      <c r="R19" s="11"/>
      <c r="S19" s="7">
        <v>5.0199999999999996</v>
      </c>
      <c r="T19" s="7"/>
      <c r="U19" s="11"/>
      <c r="V19" s="7">
        <v>4.9000000000000004</v>
      </c>
      <c r="W19" s="7">
        <v>5.2</v>
      </c>
      <c r="X19" s="7">
        <v>4.9000000000000004</v>
      </c>
      <c r="Z19" s="13" t="s">
        <v>10</v>
      </c>
      <c r="AA19" s="7">
        <v>4.7</v>
      </c>
      <c r="AB19" s="7">
        <v>5</v>
      </c>
      <c r="AC19" s="11">
        <v>5.2</v>
      </c>
      <c r="AD19" s="11"/>
      <c r="AE19" s="13" t="s">
        <v>12</v>
      </c>
      <c r="AF19" s="7">
        <v>5</v>
      </c>
      <c r="AG19" s="7">
        <v>5.4</v>
      </c>
      <c r="AH19" s="9">
        <f t="shared" si="1"/>
        <v>-0.29999999999999982</v>
      </c>
      <c r="AI19" s="11" t="s">
        <v>8</v>
      </c>
    </row>
    <row r="20" spans="1:46" s="2" customFormat="1" ht="16.2" x14ac:dyDescent="0.35">
      <c r="A20" s="19" t="s">
        <v>28</v>
      </c>
      <c r="B20" s="16">
        <v>0.7</v>
      </c>
      <c r="C20" s="50"/>
      <c r="D20" s="19"/>
      <c r="E20" s="16">
        <v>0.6</v>
      </c>
      <c r="F20" s="16">
        <v>0.9</v>
      </c>
      <c r="G20" s="16">
        <v>0.7</v>
      </c>
      <c r="H20" s="12"/>
      <c r="I20" s="17"/>
      <c r="J20" s="16">
        <v>0.5</v>
      </c>
      <c r="K20" s="16">
        <v>0.8</v>
      </c>
      <c r="L20" s="16">
        <v>0.7</v>
      </c>
      <c r="M20" s="12" t="s">
        <v>17</v>
      </c>
      <c r="N20" s="17"/>
      <c r="O20" s="16">
        <v>0.5</v>
      </c>
      <c r="P20" s="16">
        <v>1</v>
      </c>
      <c r="Q20" s="12">
        <f>G20-L20</f>
        <v>0</v>
      </c>
      <c r="R20" s="12"/>
      <c r="S20" s="16">
        <v>0.75</v>
      </c>
      <c r="T20" s="16"/>
      <c r="U20" s="12"/>
      <c r="V20" s="16">
        <v>0.7</v>
      </c>
      <c r="W20" s="16">
        <v>0.8</v>
      </c>
      <c r="X20" s="16">
        <v>0.8</v>
      </c>
      <c r="Y20" s="12"/>
      <c r="Z20" s="17"/>
      <c r="AA20" s="16">
        <v>0.7</v>
      </c>
      <c r="AB20" s="16">
        <v>0.9</v>
      </c>
      <c r="AC20" s="16">
        <v>0.7</v>
      </c>
      <c r="AD20" s="12"/>
      <c r="AE20" s="17"/>
      <c r="AF20" s="16">
        <v>0.6</v>
      </c>
      <c r="AG20" s="16">
        <v>0.8</v>
      </c>
      <c r="AH20" s="14">
        <f t="shared" si="1"/>
        <v>0.10000000000000009</v>
      </c>
    </row>
    <row r="21" spans="1:46" s="2" customFormat="1" ht="16.5" customHeight="1" x14ac:dyDescent="0.35">
      <c r="A21" s="19" t="s">
        <v>29</v>
      </c>
      <c r="B21" s="16">
        <v>0.1</v>
      </c>
      <c r="C21" s="50" t="s">
        <v>23</v>
      </c>
      <c r="D21" s="19"/>
      <c r="E21" s="16">
        <v>0.1</v>
      </c>
      <c r="F21" s="16">
        <v>0.2</v>
      </c>
      <c r="G21" s="16" t="s">
        <v>76</v>
      </c>
      <c r="H21" s="12"/>
      <c r="I21" s="17"/>
      <c r="J21" s="16"/>
      <c r="K21" s="16"/>
      <c r="L21" s="16" t="s">
        <v>22</v>
      </c>
      <c r="M21" s="12"/>
      <c r="N21" s="17"/>
      <c r="O21" s="16"/>
      <c r="P21" s="16"/>
      <c r="Q21" s="12"/>
      <c r="R21" s="12"/>
      <c r="S21" s="16">
        <v>0.09</v>
      </c>
      <c r="T21" s="16"/>
      <c r="U21" s="12"/>
      <c r="V21" s="16">
        <v>0.1</v>
      </c>
      <c r="W21" s="16">
        <v>0.1</v>
      </c>
      <c r="X21" s="12">
        <v>0.1</v>
      </c>
      <c r="Y21" s="12" t="s">
        <v>17</v>
      </c>
      <c r="Z21" s="17"/>
      <c r="AA21" s="16">
        <v>0.1</v>
      </c>
      <c r="AB21" s="16">
        <v>0.1</v>
      </c>
      <c r="AC21" s="16">
        <v>0.1</v>
      </c>
      <c r="AD21" s="12" t="s">
        <v>17</v>
      </c>
      <c r="AE21" s="17"/>
      <c r="AF21" s="16">
        <v>0</v>
      </c>
      <c r="AG21" s="16">
        <v>0.1</v>
      </c>
      <c r="AH21" s="14">
        <f t="shared" si="1"/>
        <v>0</v>
      </c>
    </row>
    <row r="22" spans="1:46" s="2" customFormat="1" ht="16.2" x14ac:dyDescent="0.35">
      <c r="A22" s="19" t="s">
        <v>30</v>
      </c>
      <c r="B22" s="16">
        <v>0.3</v>
      </c>
      <c r="C22" s="50" t="s">
        <v>17</v>
      </c>
      <c r="D22" s="19"/>
      <c r="E22" s="16">
        <v>0.2</v>
      </c>
      <c r="F22" s="16">
        <v>0.4</v>
      </c>
      <c r="G22" s="16" t="s">
        <v>76</v>
      </c>
      <c r="H22" s="12"/>
      <c r="I22" s="17"/>
      <c r="J22" s="16"/>
      <c r="K22" s="16"/>
      <c r="L22" s="16" t="s">
        <v>76</v>
      </c>
      <c r="M22" s="12"/>
      <c r="N22" s="17"/>
      <c r="O22" s="16"/>
      <c r="P22" s="16"/>
      <c r="Q22" s="12"/>
      <c r="R22" s="12"/>
      <c r="S22" s="16">
        <v>0.39</v>
      </c>
      <c r="T22" s="16"/>
      <c r="U22" s="12"/>
      <c r="V22" s="16">
        <v>0.3</v>
      </c>
      <c r="W22" s="16">
        <v>0.4</v>
      </c>
      <c r="X22" s="16">
        <v>0.3</v>
      </c>
      <c r="Y22" s="12"/>
      <c r="Z22" s="17"/>
      <c r="AA22" s="16">
        <v>0.3</v>
      </c>
      <c r="AB22" s="16">
        <v>0.4</v>
      </c>
      <c r="AC22" s="16">
        <v>0.5</v>
      </c>
      <c r="AD22" s="12"/>
      <c r="AE22" s="17"/>
      <c r="AF22" s="16">
        <v>0.4</v>
      </c>
      <c r="AG22" s="16">
        <v>0.5</v>
      </c>
      <c r="AH22" s="14">
        <f t="shared" si="1"/>
        <v>-0.2</v>
      </c>
      <c r="AI22" s="12" t="s">
        <v>8</v>
      </c>
    </row>
    <row r="23" spans="1:46" s="2" customFormat="1" ht="16.2" x14ac:dyDescent="0.35">
      <c r="A23" s="19" t="s">
        <v>31</v>
      </c>
      <c r="B23" s="16">
        <v>3.01</v>
      </c>
      <c r="C23" s="50"/>
      <c r="D23" s="19"/>
      <c r="E23" s="16">
        <v>2.7</v>
      </c>
      <c r="F23" s="16">
        <v>3.3</v>
      </c>
      <c r="G23" s="16">
        <v>2.9</v>
      </c>
      <c r="H23" s="12"/>
      <c r="I23" s="17" t="s">
        <v>10</v>
      </c>
      <c r="J23" s="16">
        <v>2.5</v>
      </c>
      <c r="K23" s="16">
        <v>3.4</v>
      </c>
      <c r="L23" s="12">
        <v>3.1</v>
      </c>
      <c r="M23" s="12"/>
      <c r="N23" s="17" t="s">
        <v>12</v>
      </c>
      <c r="O23" s="16">
        <v>2.7</v>
      </c>
      <c r="P23" s="16">
        <v>3.5</v>
      </c>
      <c r="Q23" s="12">
        <f t="shared" ref="Q23:Q29" si="2">G23-L23</f>
        <v>-0.20000000000000018</v>
      </c>
      <c r="R23" s="12"/>
      <c r="S23" s="16">
        <v>3.8</v>
      </c>
      <c r="T23" s="16"/>
      <c r="U23" s="12"/>
      <c r="V23" s="16">
        <v>3.7</v>
      </c>
      <c r="W23" s="16">
        <v>3.9</v>
      </c>
      <c r="X23" s="16">
        <v>3.7</v>
      </c>
      <c r="Y23" s="12"/>
      <c r="Z23" s="17" t="s">
        <v>10</v>
      </c>
      <c r="AA23" s="16">
        <v>3.5</v>
      </c>
      <c r="AB23" s="16">
        <v>3.8</v>
      </c>
      <c r="AC23" s="16">
        <v>4</v>
      </c>
      <c r="AD23" s="12"/>
      <c r="AE23" s="17" t="s">
        <v>12</v>
      </c>
      <c r="AF23" s="16">
        <v>3.8</v>
      </c>
      <c r="AG23" s="16">
        <v>4.2</v>
      </c>
      <c r="AH23" s="14">
        <f t="shared" si="1"/>
        <v>-0.29999999999999982</v>
      </c>
      <c r="AI23" s="12" t="s">
        <v>8</v>
      </c>
    </row>
    <row r="24" spans="1:46" s="2" customFormat="1" ht="16.2" x14ac:dyDescent="0.35">
      <c r="A24" s="25" t="s">
        <v>60</v>
      </c>
      <c r="B24" s="16">
        <v>0.67</v>
      </c>
      <c r="C24" s="50"/>
      <c r="D24" s="25"/>
      <c r="E24" s="16">
        <v>0.5</v>
      </c>
      <c r="F24" s="16">
        <v>0.8</v>
      </c>
      <c r="G24" s="16">
        <v>0.6</v>
      </c>
      <c r="H24" s="18" t="s">
        <v>17</v>
      </c>
      <c r="I24" s="41"/>
      <c r="J24" s="16">
        <v>0.3</v>
      </c>
      <c r="K24" s="16">
        <v>0.9</v>
      </c>
      <c r="L24" s="16">
        <v>0.7</v>
      </c>
      <c r="M24" s="12"/>
      <c r="N24" s="17"/>
      <c r="O24" s="16">
        <v>0.5</v>
      </c>
      <c r="P24" s="16">
        <v>0.9</v>
      </c>
      <c r="Q24" s="12">
        <f t="shared" si="2"/>
        <v>-9.9999999999999978E-2</v>
      </c>
      <c r="R24" s="12"/>
      <c r="S24" s="16">
        <v>0.64</v>
      </c>
      <c r="T24" s="16"/>
      <c r="U24" s="12"/>
      <c r="V24" s="16">
        <v>0.6</v>
      </c>
      <c r="W24" s="16">
        <v>0.7</v>
      </c>
      <c r="X24" s="16">
        <v>0.5</v>
      </c>
      <c r="Y24" s="12"/>
      <c r="Z24" s="17"/>
      <c r="AA24" s="16">
        <v>0.4</v>
      </c>
      <c r="AB24" s="16">
        <v>0.6</v>
      </c>
      <c r="AC24" s="16">
        <v>0.8</v>
      </c>
      <c r="AD24" s="12"/>
      <c r="AE24" s="17"/>
      <c r="AF24" s="16">
        <v>0.6</v>
      </c>
      <c r="AG24" s="16">
        <v>0.9</v>
      </c>
      <c r="AH24" s="14">
        <f t="shared" si="1"/>
        <v>-0.30000000000000004</v>
      </c>
      <c r="AI24" s="12" t="s">
        <v>8</v>
      </c>
    </row>
    <row r="25" spans="1:46" s="2" customFormat="1" ht="16.2" x14ac:dyDescent="0.35">
      <c r="A25" s="26" t="s">
        <v>32</v>
      </c>
      <c r="B25" s="16">
        <v>0.22</v>
      </c>
      <c r="C25" s="52" t="s">
        <v>17</v>
      </c>
      <c r="D25" s="26"/>
      <c r="E25" s="16">
        <v>0.1</v>
      </c>
      <c r="F25" s="16">
        <v>0.3</v>
      </c>
      <c r="G25" s="16">
        <v>0.2</v>
      </c>
      <c r="H25" s="12" t="s">
        <v>17</v>
      </c>
      <c r="I25" s="17" t="s">
        <v>10</v>
      </c>
      <c r="J25" s="16">
        <v>0.1</v>
      </c>
      <c r="K25" s="16">
        <v>0.4</v>
      </c>
      <c r="L25" s="16">
        <v>0.2</v>
      </c>
      <c r="M25" s="18" t="s">
        <v>23</v>
      </c>
      <c r="N25" s="41" t="s">
        <v>12</v>
      </c>
      <c r="O25" s="16">
        <v>0.1</v>
      </c>
      <c r="P25" s="16">
        <v>0.3</v>
      </c>
      <c r="Q25" s="12">
        <f t="shared" si="2"/>
        <v>0</v>
      </c>
      <c r="R25" s="12"/>
      <c r="S25" s="16">
        <v>0.46</v>
      </c>
      <c r="T25" s="16"/>
      <c r="U25" s="12"/>
      <c r="V25" s="16">
        <v>0.4</v>
      </c>
      <c r="W25" s="16">
        <v>0.5</v>
      </c>
      <c r="X25" s="16">
        <v>0.5</v>
      </c>
      <c r="Y25" s="12"/>
      <c r="Z25" s="17" t="s">
        <v>10</v>
      </c>
      <c r="AA25" s="16">
        <v>0.4</v>
      </c>
      <c r="AB25" s="16">
        <v>0.6</v>
      </c>
      <c r="AC25" s="16">
        <v>0.4</v>
      </c>
      <c r="AD25" s="12"/>
      <c r="AE25" s="17" t="s">
        <v>12</v>
      </c>
      <c r="AF25" s="16">
        <v>0.3</v>
      </c>
      <c r="AG25" s="16">
        <v>0.5</v>
      </c>
      <c r="AH25" s="14">
        <f t="shared" si="1"/>
        <v>9.9999999999999978E-2</v>
      </c>
    </row>
    <row r="26" spans="1:46" s="2" customFormat="1" ht="16.2" x14ac:dyDescent="0.35">
      <c r="A26" s="25" t="s">
        <v>33</v>
      </c>
      <c r="B26" s="16">
        <v>1.83</v>
      </c>
      <c r="C26" s="50"/>
      <c r="D26" s="25"/>
      <c r="E26" s="16">
        <v>1.6</v>
      </c>
      <c r="F26" s="16">
        <v>2.1</v>
      </c>
      <c r="G26" s="16">
        <v>1.8</v>
      </c>
      <c r="H26" s="12"/>
      <c r="I26" s="17" t="s">
        <v>10</v>
      </c>
      <c r="J26" s="16">
        <v>1.5</v>
      </c>
      <c r="K26" s="16">
        <v>2.1</v>
      </c>
      <c r="L26" s="16">
        <v>1.8</v>
      </c>
      <c r="M26" s="12"/>
      <c r="N26" s="17" t="s">
        <v>12</v>
      </c>
      <c r="O26" s="16">
        <v>1.5</v>
      </c>
      <c r="P26" s="16">
        <v>2.2000000000000002</v>
      </c>
      <c r="Q26" s="12">
        <f t="shared" si="2"/>
        <v>0</v>
      </c>
      <c r="R26" s="12"/>
      <c r="S26" s="16">
        <v>2.34</v>
      </c>
      <c r="T26" s="16"/>
      <c r="U26" s="12"/>
      <c r="V26" s="16">
        <v>2.2999999999999998</v>
      </c>
      <c r="W26" s="16">
        <v>2.4</v>
      </c>
      <c r="X26" s="16">
        <v>2.2000000000000002</v>
      </c>
      <c r="Y26" s="12"/>
      <c r="Z26" s="17" t="s">
        <v>10</v>
      </c>
      <c r="AA26" s="16">
        <v>2.1</v>
      </c>
      <c r="AB26" s="16">
        <v>2.2999999999999998</v>
      </c>
      <c r="AC26" s="16">
        <v>2.5</v>
      </c>
      <c r="AD26" s="12"/>
      <c r="AE26" s="17" t="s">
        <v>12</v>
      </c>
      <c r="AF26" s="16">
        <v>2.2999999999999998</v>
      </c>
      <c r="AG26" s="16">
        <v>2.62</v>
      </c>
      <c r="AH26" s="14">
        <f t="shared" si="1"/>
        <v>-0.29999999999999982</v>
      </c>
      <c r="AI26" s="12" t="s">
        <v>8</v>
      </c>
    </row>
    <row r="27" spans="1:46" s="2" customFormat="1" ht="16.2" x14ac:dyDescent="0.35">
      <c r="A27" s="25" t="s">
        <v>34</v>
      </c>
      <c r="B27" s="16">
        <v>0.28999999999999998</v>
      </c>
      <c r="C27" s="50" t="s">
        <v>17</v>
      </c>
      <c r="D27" s="19"/>
      <c r="E27" s="16">
        <v>0.2</v>
      </c>
      <c r="F27" s="16">
        <v>0.4</v>
      </c>
      <c r="G27" s="16">
        <v>0.3</v>
      </c>
      <c r="H27" s="12" t="s">
        <v>17</v>
      </c>
      <c r="I27" s="17"/>
      <c r="J27" s="16">
        <v>0.1</v>
      </c>
      <c r="K27" s="16">
        <v>0.4</v>
      </c>
      <c r="L27" s="16">
        <v>0.3</v>
      </c>
      <c r="M27" s="12" t="s">
        <v>17</v>
      </c>
      <c r="N27" s="17"/>
      <c r="O27" s="16">
        <v>0.2</v>
      </c>
      <c r="P27" s="16">
        <v>0.5</v>
      </c>
      <c r="Q27" s="12">
        <f t="shared" si="2"/>
        <v>0</v>
      </c>
      <c r="R27" s="12"/>
      <c r="S27" s="16">
        <v>0.35</v>
      </c>
      <c r="T27" s="12"/>
      <c r="U27" s="12"/>
      <c r="V27" s="16">
        <v>0.3</v>
      </c>
      <c r="W27" s="16">
        <v>0.4</v>
      </c>
      <c r="X27" s="12">
        <v>0.4</v>
      </c>
      <c r="Y27" s="12"/>
      <c r="Z27" s="17"/>
      <c r="AA27" s="16">
        <v>0.4</v>
      </c>
      <c r="AB27" s="16">
        <v>0.4</v>
      </c>
      <c r="AC27" s="16">
        <v>0.3</v>
      </c>
      <c r="AD27" s="12"/>
      <c r="AE27" s="17"/>
      <c r="AF27" s="16">
        <v>0.3</v>
      </c>
      <c r="AG27" s="16">
        <v>0.4</v>
      </c>
      <c r="AH27" s="14">
        <f t="shared" si="1"/>
        <v>0.10000000000000003</v>
      </c>
      <c r="AI27" s="12" t="s">
        <v>8</v>
      </c>
    </row>
    <row r="28" spans="1:46" s="1" customFormat="1" ht="16.2" x14ac:dyDescent="0.35">
      <c r="A28" s="20" t="s">
        <v>35</v>
      </c>
      <c r="B28" s="7">
        <v>1.23</v>
      </c>
      <c r="C28" s="51"/>
      <c r="D28" s="20"/>
      <c r="E28" s="7">
        <v>1.1000000000000001</v>
      </c>
      <c r="F28" s="7">
        <v>1.4</v>
      </c>
      <c r="G28" s="7">
        <v>1.3</v>
      </c>
      <c r="H28" s="11"/>
      <c r="I28" s="13" t="s">
        <v>10</v>
      </c>
      <c r="J28" s="7">
        <v>1.1000000000000001</v>
      </c>
      <c r="K28" s="7">
        <v>1.5</v>
      </c>
      <c r="L28" s="11">
        <v>1.2</v>
      </c>
      <c r="M28" s="11"/>
      <c r="N28" s="13"/>
      <c r="O28" s="7">
        <v>1</v>
      </c>
      <c r="P28" s="7">
        <v>1.4</v>
      </c>
      <c r="Q28" s="11">
        <f t="shared" si="2"/>
        <v>0.10000000000000009</v>
      </c>
      <c r="R28" s="11"/>
      <c r="S28" s="7">
        <v>1.0900000000000001</v>
      </c>
      <c r="T28" s="11"/>
      <c r="U28" s="11"/>
      <c r="V28" s="7">
        <v>1</v>
      </c>
      <c r="W28" s="7">
        <v>1.1000000000000001</v>
      </c>
      <c r="X28" s="7">
        <v>1.1000000000000001</v>
      </c>
      <c r="Y28" s="11"/>
      <c r="Z28" s="13" t="s">
        <v>10</v>
      </c>
      <c r="AA28" s="7">
        <v>1</v>
      </c>
      <c r="AB28" s="7">
        <v>1.1000000000000001</v>
      </c>
      <c r="AC28" s="7">
        <v>1.1000000000000001</v>
      </c>
      <c r="AD28" s="11"/>
      <c r="AE28" s="13"/>
      <c r="AF28" s="7">
        <v>1</v>
      </c>
      <c r="AG28" s="7">
        <v>1.2</v>
      </c>
      <c r="AH28" s="9">
        <f t="shared" si="1"/>
        <v>0</v>
      </c>
    </row>
    <row r="29" spans="1:46" s="1" customFormat="1" ht="16.2" x14ac:dyDescent="0.35">
      <c r="A29" s="20" t="s">
        <v>36</v>
      </c>
      <c r="B29" s="7">
        <v>0.28000000000000003</v>
      </c>
      <c r="C29" s="51"/>
      <c r="D29" s="20"/>
      <c r="E29" s="7">
        <v>0.2</v>
      </c>
      <c r="F29" s="7">
        <v>0.4</v>
      </c>
      <c r="G29" s="7">
        <v>0.3</v>
      </c>
      <c r="H29" s="11" t="s">
        <v>17</v>
      </c>
      <c r="I29" s="13"/>
      <c r="J29" s="7">
        <v>0.2</v>
      </c>
      <c r="K29" s="7">
        <v>0.4</v>
      </c>
      <c r="L29" s="7">
        <v>0.3</v>
      </c>
      <c r="M29" s="11" t="s">
        <v>17</v>
      </c>
      <c r="N29" s="13"/>
      <c r="O29" s="7">
        <v>0.2</v>
      </c>
      <c r="P29" s="7">
        <v>0.4</v>
      </c>
      <c r="Q29" s="11">
        <f t="shared" si="2"/>
        <v>0</v>
      </c>
      <c r="R29" s="11"/>
      <c r="S29" s="7">
        <v>0.28000000000000003</v>
      </c>
      <c r="T29" s="11"/>
      <c r="U29" s="11"/>
      <c r="V29" s="7">
        <v>0.2</v>
      </c>
      <c r="W29" s="7">
        <v>0.3</v>
      </c>
      <c r="X29" s="7">
        <v>0.3</v>
      </c>
      <c r="Y29" s="11"/>
      <c r="Z29" s="13"/>
      <c r="AA29" s="7">
        <v>0.2</v>
      </c>
      <c r="AB29" s="7">
        <v>0.3</v>
      </c>
      <c r="AC29" s="7">
        <v>0.3</v>
      </c>
      <c r="AD29" s="11"/>
      <c r="AE29" s="13"/>
      <c r="AF29" s="7">
        <v>0.2</v>
      </c>
      <c r="AG29" s="7">
        <v>0.4</v>
      </c>
      <c r="AH29" s="9">
        <f t="shared" si="1"/>
        <v>0</v>
      </c>
    </row>
    <row r="30" spans="1:46" s="2" customFormat="1" ht="15" x14ac:dyDescent="0.35">
      <c r="A30" s="53" t="s">
        <v>37</v>
      </c>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row>
    <row r="31" spans="1:46" s="2" customFormat="1" ht="15" x14ac:dyDescent="0.35">
      <c r="A31" s="28" t="s">
        <v>38</v>
      </c>
      <c r="B31" s="28"/>
      <c r="C31" s="28"/>
      <c r="D31" s="28"/>
      <c r="E31" s="28"/>
      <c r="F31" s="28"/>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32"/>
      <c r="AL31" s="32"/>
      <c r="AM31" s="32"/>
      <c r="AN31" s="32"/>
      <c r="AO31" s="32"/>
      <c r="AP31" s="32"/>
      <c r="AQ31" s="32"/>
      <c r="AR31" s="30"/>
      <c r="AS31" s="30"/>
      <c r="AT31" s="30"/>
    </row>
    <row r="32" spans="1:46" s="2" customFormat="1" ht="15" x14ac:dyDescent="0.35">
      <c r="A32" s="28" t="s">
        <v>65</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32"/>
      <c r="AL32" s="32"/>
      <c r="AM32" s="32"/>
      <c r="AN32" s="32"/>
      <c r="AO32" s="32"/>
      <c r="AP32" s="32"/>
      <c r="AQ32" s="32"/>
      <c r="AR32" s="33"/>
      <c r="AS32" s="33"/>
      <c r="AT32" s="33"/>
    </row>
    <row r="33" spans="1:46" s="2" customFormat="1" ht="15" x14ac:dyDescent="0.35">
      <c r="A33" s="28" t="s">
        <v>66</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32"/>
      <c r="AL33" s="32"/>
      <c r="AM33" s="32"/>
      <c r="AN33" s="32"/>
      <c r="AO33" s="32"/>
      <c r="AP33" s="32"/>
      <c r="AQ33" s="32"/>
      <c r="AR33" s="33"/>
      <c r="AS33" s="33"/>
      <c r="AT33" s="33"/>
    </row>
    <row r="34" spans="1:46" s="2" customFormat="1" ht="15" x14ac:dyDescent="0.35">
      <c r="A34" s="28" t="s">
        <v>39</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14"/>
      <c r="AN34" s="14"/>
      <c r="AO34" s="14"/>
      <c r="AP34" s="14"/>
      <c r="AQ34" s="14"/>
      <c r="AR34" s="14"/>
      <c r="AS34" s="14"/>
    </row>
    <row r="35" spans="1:46" s="2" customFormat="1" ht="15" x14ac:dyDescent="0.35">
      <c r="A35" s="28" t="s">
        <v>40</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row>
    <row r="36" spans="1:46" s="2" customFormat="1" ht="15" x14ac:dyDescent="0.35">
      <c r="A36" s="28" t="s">
        <v>43</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row>
    <row r="37" spans="1:46" s="2" customFormat="1" ht="15" x14ac:dyDescent="0.35">
      <c r="A37" s="28" t="s">
        <v>78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row>
    <row r="38" spans="1:46" s="2" customFormat="1" ht="15" x14ac:dyDescent="0.35">
      <c r="A38" s="28" t="s">
        <v>75</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row>
    <row r="39" spans="1:46" s="2" customFormat="1" ht="15" x14ac:dyDescent="0.35">
      <c r="A39" s="28" t="s">
        <v>42</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row>
    <row r="40" spans="1:46" s="2" customFormat="1" ht="36" x14ac:dyDescent="0.35">
      <c r="A40" s="63" t="s">
        <v>77</v>
      </c>
      <c r="B40" s="31"/>
      <c r="C40" s="31"/>
      <c r="D40" s="31"/>
      <c r="E40" s="31"/>
      <c r="F40" s="31"/>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row>
  </sheetData>
  <mergeCells count="15">
    <mergeCell ref="B2:R2"/>
    <mergeCell ref="S2:AI2"/>
    <mergeCell ref="AF4:AG4"/>
    <mergeCell ref="E4:F4"/>
    <mergeCell ref="O4:P4"/>
    <mergeCell ref="V4:W4"/>
    <mergeCell ref="X3:AB3"/>
    <mergeCell ref="AC3:AG3"/>
    <mergeCell ref="AH3:AI3"/>
    <mergeCell ref="J4:K4"/>
    <mergeCell ref="B3:F3"/>
    <mergeCell ref="G3:K3"/>
    <mergeCell ref="L3:P3"/>
    <mergeCell ref="Q3:R3"/>
    <mergeCell ref="S3:W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75DD-D45C-4856-AFB5-8217B8EACC99}">
  <dimension ref="A1:AT40"/>
  <sheetViews>
    <sheetView zoomScale="115" zoomScaleNormal="115" workbookViewId="0"/>
  </sheetViews>
  <sheetFormatPr baseColWidth="10" defaultColWidth="11.44140625" defaultRowHeight="14.4" x14ac:dyDescent="0.3"/>
  <cols>
    <col min="1" max="1" width="58.109375" customWidth="1"/>
    <col min="2" max="2" width="8.109375" customWidth="1"/>
    <col min="3" max="3" width="1.88671875" bestFit="1" customWidth="1"/>
    <col min="4" max="4" width="3.5546875" customWidth="1"/>
    <col min="5" max="6" width="8.109375" customWidth="1"/>
    <col min="7" max="7" width="6.44140625" bestFit="1" customWidth="1"/>
    <col min="8" max="8" width="2" bestFit="1" customWidth="1"/>
    <col min="9" max="9" width="2.109375" bestFit="1" customWidth="1"/>
    <col min="10" max="11" width="4.88671875" bestFit="1" customWidth="1"/>
    <col min="12" max="12" width="6.44140625" bestFit="1" customWidth="1"/>
    <col min="13" max="13" width="3" bestFit="1" customWidth="1"/>
    <col min="14" max="14" width="2.109375" bestFit="1" customWidth="1"/>
    <col min="15" max="16" width="4.88671875" bestFit="1" customWidth="1"/>
    <col min="17" max="17" width="9" bestFit="1" customWidth="1"/>
    <col min="18" max="18" width="2" bestFit="1" customWidth="1"/>
    <col min="19" max="19" width="6" bestFit="1" customWidth="1"/>
    <col min="20" max="21" width="2" customWidth="1"/>
    <col min="22" max="22" width="5" customWidth="1"/>
    <col min="23" max="23" width="6.109375" customWidth="1"/>
    <col min="24" max="24" width="6.44140625" bestFit="1" customWidth="1"/>
    <col min="25" max="25" width="3" bestFit="1" customWidth="1"/>
    <col min="26" max="26" width="2.109375" bestFit="1" customWidth="1"/>
    <col min="27" max="28" width="4.88671875" bestFit="1" customWidth="1"/>
    <col min="29" max="29" width="6.44140625" bestFit="1" customWidth="1"/>
    <col min="30" max="30" width="3" bestFit="1" customWidth="1"/>
    <col min="31" max="31" width="2.109375" bestFit="1" customWidth="1"/>
    <col min="32" max="33" width="4.88671875" bestFit="1" customWidth="1"/>
    <col min="34" max="34" width="8.5546875" bestFit="1" customWidth="1"/>
    <col min="35" max="35" width="2" bestFit="1" customWidth="1"/>
    <col min="36" max="36" width="3.44140625" customWidth="1"/>
    <col min="38" max="38" width="4.109375" customWidth="1"/>
    <col min="39" max="39" width="3.44140625" customWidth="1"/>
    <col min="41" max="41" width="4.109375" customWidth="1"/>
    <col min="42" max="42" width="3.44140625" customWidth="1"/>
    <col min="43" max="43" width="13.5546875" customWidth="1"/>
    <col min="44" max="44" width="3.44140625" customWidth="1"/>
    <col min="45" max="45" width="14.109375" customWidth="1"/>
  </cols>
  <sheetData>
    <row r="1" spans="1:37" s="2" customFormat="1" ht="16.2" x14ac:dyDescent="0.35">
      <c r="A1" s="1" t="s">
        <v>79</v>
      </c>
      <c r="B1" s="1"/>
      <c r="C1" s="1"/>
      <c r="D1" s="1"/>
      <c r="E1" s="1"/>
      <c r="F1" s="1"/>
    </row>
    <row r="2" spans="1:37" s="2" customFormat="1" ht="15" customHeight="1" x14ac:dyDescent="0.35">
      <c r="A2" s="80"/>
      <c r="B2" s="111" t="s">
        <v>46</v>
      </c>
      <c r="C2" s="111"/>
      <c r="D2" s="111"/>
      <c r="E2" s="111"/>
      <c r="F2" s="111"/>
      <c r="G2" s="111"/>
      <c r="H2" s="111"/>
      <c r="I2" s="111"/>
      <c r="J2" s="111"/>
      <c r="K2" s="111"/>
      <c r="L2" s="111"/>
      <c r="M2" s="111"/>
      <c r="N2" s="111"/>
      <c r="O2" s="111"/>
      <c r="P2" s="111"/>
      <c r="Q2" s="111"/>
      <c r="R2" s="111"/>
      <c r="S2" s="111" t="s">
        <v>47</v>
      </c>
      <c r="T2" s="111"/>
      <c r="U2" s="111"/>
      <c r="V2" s="111"/>
      <c r="W2" s="111"/>
      <c r="X2" s="111"/>
      <c r="Y2" s="111"/>
      <c r="Z2" s="111"/>
      <c r="AA2" s="111"/>
      <c r="AB2" s="111"/>
      <c r="AC2" s="111"/>
      <c r="AD2" s="111"/>
      <c r="AE2" s="111"/>
      <c r="AF2" s="111"/>
      <c r="AG2" s="111"/>
      <c r="AH2" s="111"/>
      <c r="AI2" s="111"/>
    </row>
    <row r="3" spans="1:37" s="2" customFormat="1" ht="15" x14ac:dyDescent="0.35">
      <c r="A3" s="80"/>
      <c r="B3" s="79" t="s">
        <v>0</v>
      </c>
      <c r="C3" s="79"/>
      <c r="D3" s="79"/>
      <c r="E3" s="79"/>
      <c r="F3" s="79"/>
      <c r="G3" s="79" t="s">
        <v>1</v>
      </c>
      <c r="H3" s="79"/>
      <c r="I3" s="79"/>
      <c r="J3" s="79"/>
      <c r="K3" s="79"/>
      <c r="L3" s="79" t="s">
        <v>2</v>
      </c>
      <c r="M3" s="79"/>
      <c r="N3" s="79"/>
      <c r="O3" s="79"/>
      <c r="P3" s="79"/>
      <c r="Q3" s="109" t="s">
        <v>5</v>
      </c>
      <c r="R3" s="109"/>
      <c r="S3" s="79" t="s">
        <v>0</v>
      </c>
      <c r="T3" s="79"/>
      <c r="U3" s="79"/>
      <c r="V3" s="79"/>
      <c r="W3" s="79"/>
      <c r="X3" s="79" t="s">
        <v>1</v>
      </c>
      <c r="Y3" s="79"/>
      <c r="Z3" s="79"/>
      <c r="AA3" s="79"/>
      <c r="AB3" s="79"/>
      <c r="AC3" s="79" t="s">
        <v>2</v>
      </c>
      <c r="AD3" s="79"/>
      <c r="AE3" s="79"/>
      <c r="AF3" s="79"/>
      <c r="AG3" s="79"/>
      <c r="AH3" s="109" t="s">
        <v>5</v>
      </c>
      <c r="AI3" s="109"/>
    </row>
    <row r="4" spans="1:37" s="2" customFormat="1" ht="60.6" customHeight="1" x14ac:dyDescent="0.35">
      <c r="A4" s="80"/>
      <c r="B4" s="83" t="s">
        <v>3</v>
      </c>
      <c r="C4" s="83"/>
      <c r="D4" s="83"/>
      <c r="E4" s="114" t="s">
        <v>4</v>
      </c>
      <c r="F4" s="114"/>
      <c r="G4" s="83" t="s">
        <v>3</v>
      </c>
      <c r="H4" s="83"/>
      <c r="I4" s="83"/>
      <c r="J4" s="114" t="s">
        <v>4</v>
      </c>
      <c r="K4" s="114"/>
      <c r="L4" s="83" t="s">
        <v>3</v>
      </c>
      <c r="M4" s="83"/>
      <c r="N4" s="83"/>
      <c r="O4" s="114" t="s">
        <v>4</v>
      </c>
      <c r="P4" s="114"/>
      <c r="Q4" s="73"/>
      <c r="R4" s="84"/>
      <c r="S4" s="83" t="s">
        <v>3</v>
      </c>
      <c r="T4" s="83"/>
      <c r="U4" s="83"/>
      <c r="V4" s="114" t="s">
        <v>4</v>
      </c>
      <c r="W4" s="114"/>
      <c r="X4" s="83" t="s">
        <v>3</v>
      </c>
      <c r="Y4" s="83"/>
      <c r="Z4" s="83"/>
      <c r="AA4" s="114" t="s">
        <v>4</v>
      </c>
      <c r="AB4" s="114"/>
      <c r="AC4" s="83" t="s">
        <v>3</v>
      </c>
      <c r="AD4" s="83"/>
      <c r="AE4" s="83"/>
      <c r="AF4" s="114" t="s">
        <v>4</v>
      </c>
      <c r="AG4" s="114"/>
      <c r="AH4" s="74"/>
      <c r="AI4" s="74"/>
    </row>
    <row r="5" spans="1:37" s="2" customFormat="1" ht="14.25" customHeight="1" x14ac:dyDescent="0.35">
      <c r="A5" s="1" t="s">
        <v>6</v>
      </c>
      <c r="B5" s="7">
        <v>24</v>
      </c>
      <c r="C5" s="11"/>
      <c r="D5" s="1"/>
      <c r="E5" s="1"/>
      <c r="F5" s="1"/>
      <c r="G5" s="7">
        <v>24</v>
      </c>
      <c r="H5" s="7"/>
      <c r="I5" s="7"/>
      <c r="J5" s="7"/>
      <c r="K5" s="7"/>
      <c r="L5" s="7">
        <v>24</v>
      </c>
      <c r="M5" s="7"/>
      <c r="N5" s="7"/>
      <c r="O5" s="7"/>
      <c r="P5" s="7"/>
      <c r="Q5" s="11"/>
      <c r="R5" s="11"/>
      <c r="S5" s="9">
        <v>24</v>
      </c>
      <c r="T5" s="9"/>
      <c r="U5" s="11"/>
      <c r="V5" s="11"/>
      <c r="W5" s="11"/>
      <c r="X5" s="7">
        <v>24</v>
      </c>
      <c r="Y5" s="7"/>
      <c r="Z5" s="7"/>
      <c r="AA5" s="7"/>
      <c r="AB5" s="7"/>
      <c r="AC5" s="7">
        <v>24</v>
      </c>
      <c r="AD5" s="7"/>
      <c r="AE5" s="7"/>
      <c r="AF5" s="11"/>
      <c r="AG5" s="11"/>
    </row>
    <row r="6" spans="1:37" s="9" customFormat="1" ht="16.2" x14ac:dyDescent="0.35">
      <c r="A6" s="10" t="s">
        <v>7</v>
      </c>
      <c r="B6" s="7">
        <v>10.96</v>
      </c>
      <c r="C6" s="7"/>
      <c r="D6" s="10"/>
      <c r="E6" s="7">
        <v>10.6</v>
      </c>
      <c r="F6" s="7">
        <v>11.4</v>
      </c>
      <c r="G6" s="7">
        <v>11.6</v>
      </c>
      <c r="H6" s="40"/>
      <c r="I6" s="54"/>
      <c r="J6" s="7">
        <v>10.8</v>
      </c>
      <c r="K6" s="7">
        <v>12.3</v>
      </c>
      <c r="L6" s="7">
        <v>10.4</v>
      </c>
      <c r="M6" s="40"/>
      <c r="N6" s="54" t="s">
        <v>12</v>
      </c>
      <c r="O6" s="7">
        <v>10.1</v>
      </c>
      <c r="P6" s="7">
        <v>10.8</v>
      </c>
      <c r="Q6" s="7">
        <f>G6-L6</f>
        <v>1.1999999999999993</v>
      </c>
      <c r="R6" s="9" t="s">
        <v>8</v>
      </c>
      <c r="S6" s="7">
        <v>11.2</v>
      </c>
      <c r="T6" s="40"/>
      <c r="V6" s="7">
        <v>11.1</v>
      </c>
      <c r="W6" s="7">
        <v>11.3</v>
      </c>
      <c r="X6" s="7">
        <v>11.4</v>
      </c>
      <c r="Y6" s="40"/>
      <c r="Z6" s="54"/>
      <c r="AA6" s="7">
        <v>11.2</v>
      </c>
      <c r="AB6" s="7">
        <v>11.5</v>
      </c>
      <c r="AC6" s="7">
        <v>11</v>
      </c>
      <c r="AD6" s="40"/>
      <c r="AE6" s="54" t="s">
        <v>12</v>
      </c>
      <c r="AF6" s="7">
        <v>10.9</v>
      </c>
      <c r="AG6" s="7">
        <v>11.2</v>
      </c>
      <c r="AH6" s="9">
        <f t="shared" ref="AH6:AH29" si="0">X6-AC6</f>
        <v>0.40000000000000036</v>
      </c>
      <c r="AI6" s="9" t="s">
        <v>8</v>
      </c>
    </row>
    <row r="7" spans="1:37" s="18" customFormat="1" ht="16.2" x14ac:dyDescent="0.35">
      <c r="A7" s="15" t="s">
        <v>9</v>
      </c>
      <c r="B7" s="16">
        <v>8.81</v>
      </c>
      <c r="D7" s="15"/>
      <c r="E7" s="16">
        <v>8.5</v>
      </c>
      <c r="F7" s="16">
        <v>9.1</v>
      </c>
      <c r="G7" s="16">
        <v>9.1</v>
      </c>
      <c r="H7" s="16"/>
      <c r="I7" s="55"/>
      <c r="J7" s="16">
        <v>8.6</v>
      </c>
      <c r="K7" s="16">
        <v>9.6</v>
      </c>
      <c r="L7" s="16">
        <v>8.6</v>
      </c>
      <c r="M7" s="16"/>
      <c r="N7" s="55"/>
      <c r="O7" s="16">
        <v>8.1999999999999993</v>
      </c>
      <c r="P7" s="16">
        <v>8.9</v>
      </c>
      <c r="Q7" s="16">
        <f>G7-L7</f>
        <v>0.5</v>
      </c>
      <c r="R7" s="16"/>
      <c r="S7" s="16">
        <v>8.77</v>
      </c>
      <c r="T7" s="16"/>
      <c r="U7" s="16"/>
      <c r="V7" s="16">
        <v>8.6999999999999993</v>
      </c>
      <c r="W7" s="16">
        <v>8.9</v>
      </c>
      <c r="X7" s="16">
        <v>8.8000000000000007</v>
      </c>
      <c r="Y7" s="16"/>
      <c r="Z7" s="55"/>
      <c r="AA7" s="16">
        <v>8.6999999999999993</v>
      </c>
      <c r="AB7" s="16">
        <v>9</v>
      </c>
      <c r="AC7" s="16">
        <v>8.6999999999999993</v>
      </c>
      <c r="AD7" s="16"/>
      <c r="AE7" s="55"/>
      <c r="AF7" s="16">
        <v>8.6</v>
      </c>
      <c r="AG7" s="16">
        <v>8.8000000000000007</v>
      </c>
      <c r="AH7" s="14">
        <f t="shared" si="0"/>
        <v>0.10000000000000142</v>
      </c>
    </row>
    <row r="8" spans="1:37" s="12" customFormat="1" ht="16.2" x14ac:dyDescent="0.35">
      <c r="A8" s="19" t="s">
        <v>11</v>
      </c>
      <c r="B8" s="16">
        <v>0.79</v>
      </c>
      <c r="D8" s="19"/>
      <c r="E8" s="16">
        <v>0.7</v>
      </c>
      <c r="F8" s="16">
        <v>0.9</v>
      </c>
      <c r="G8" s="16">
        <v>0.9</v>
      </c>
      <c r="H8" s="18"/>
      <c r="I8" s="41"/>
      <c r="J8" s="16">
        <v>0.7</v>
      </c>
      <c r="K8" s="16">
        <v>1.1000000000000001</v>
      </c>
      <c r="L8" s="16">
        <v>0.7</v>
      </c>
      <c r="M8" s="18"/>
      <c r="N8" s="41"/>
      <c r="O8" s="16">
        <v>0.6</v>
      </c>
      <c r="P8" s="16">
        <v>0.8</v>
      </c>
      <c r="Q8" s="16">
        <f>G8-L8</f>
        <v>0.20000000000000007</v>
      </c>
      <c r="R8" s="2" t="s">
        <v>8</v>
      </c>
      <c r="S8" s="16">
        <v>0.75</v>
      </c>
      <c r="T8" s="18"/>
      <c r="U8" s="2"/>
      <c r="V8" s="16">
        <v>0.7</v>
      </c>
      <c r="W8" s="16">
        <v>0.8</v>
      </c>
      <c r="X8" s="16">
        <v>0.9</v>
      </c>
      <c r="Y8" s="18"/>
      <c r="Z8" s="41"/>
      <c r="AA8" s="16">
        <v>0.8</v>
      </c>
      <c r="AB8" s="16">
        <v>0.9</v>
      </c>
      <c r="AC8" s="16">
        <v>0.6</v>
      </c>
      <c r="AD8" s="18"/>
      <c r="AE8" s="41"/>
      <c r="AF8" s="16">
        <v>0.6</v>
      </c>
      <c r="AG8" s="16">
        <v>0.7</v>
      </c>
      <c r="AH8" s="14">
        <f t="shared" si="0"/>
        <v>0.30000000000000004</v>
      </c>
      <c r="AI8" s="2" t="s">
        <v>8</v>
      </c>
    </row>
    <row r="9" spans="1:37" s="2" customFormat="1" ht="16.2" x14ac:dyDescent="0.35">
      <c r="A9" s="19" t="s">
        <v>13</v>
      </c>
      <c r="B9" s="16">
        <v>1.36</v>
      </c>
      <c r="C9" s="12"/>
      <c r="D9" s="19"/>
      <c r="E9" s="16">
        <v>1.2</v>
      </c>
      <c r="F9" s="16">
        <v>1.6</v>
      </c>
      <c r="G9" s="16">
        <v>1.6</v>
      </c>
      <c r="H9" s="12"/>
      <c r="I9" s="17"/>
      <c r="J9" s="16">
        <v>1.2</v>
      </c>
      <c r="K9" s="16">
        <v>2</v>
      </c>
      <c r="L9" s="16">
        <v>1.2</v>
      </c>
      <c r="M9" s="12"/>
      <c r="N9" s="17" t="s">
        <v>12</v>
      </c>
      <c r="O9" s="16">
        <v>1</v>
      </c>
      <c r="P9" s="16">
        <v>1.3</v>
      </c>
      <c r="Q9" s="16">
        <f>G9-L9</f>
        <v>0.40000000000000013</v>
      </c>
      <c r="R9" s="16"/>
      <c r="S9" s="16">
        <v>1.67</v>
      </c>
      <c r="T9" s="12"/>
      <c r="U9" s="16"/>
      <c r="V9" s="16">
        <v>1.6</v>
      </c>
      <c r="W9" s="16">
        <v>1.7</v>
      </c>
      <c r="X9" s="16">
        <v>1.6</v>
      </c>
      <c r="Y9" s="12"/>
      <c r="Z9" s="17"/>
      <c r="AA9" s="16">
        <v>1.6</v>
      </c>
      <c r="AB9" s="16">
        <v>1.7</v>
      </c>
      <c r="AC9" s="16">
        <v>1.7</v>
      </c>
      <c r="AD9" s="12"/>
      <c r="AE9" s="17" t="s">
        <v>12</v>
      </c>
      <c r="AF9" s="16">
        <v>1.6</v>
      </c>
      <c r="AG9" s="16">
        <v>1.8</v>
      </c>
      <c r="AH9" s="14">
        <f t="shared" si="0"/>
        <v>-9.9999999999999867E-2</v>
      </c>
    </row>
    <row r="10" spans="1:37" s="1" customFormat="1" ht="16.2" x14ac:dyDescent="0.35">
      <c r="A10" s="20" t="s">
        <v>14</v>
      </c>
      <c r="B10" s="7">
        <v>4.49</v>
      </c>
      <c r="C10" s="11"/>
      <c r="D10" s="20"/>
      <c r="E10" s="7">
        <v>3.9</v>
      </c>
      <c r="F10" s="7">
        <v>5.0999999999999996</v>
      </c>
      <c r="G10" s="7">
        <v>3.6</v>
      </c>
      <c r="H10" s="40"/>
      <c r="I10" s="54"/>
      <c r="J10" s="7">
        <v>2.7</v>
      </c>
      <c r="K10" s="7">
        <v>4.4000000000000004</v>
      </c>
      <c r="L10" s="7">
        <v>5.3</v>
      </c>
      <c r="M10" s="40"/>
      <c r="N10" s="54" t="s">
        <v>12</v>
      </c>
      <c r="O10" s="7">
        <v>4.5</v>
      </c>
      <c r="P10" s="7">
        <v>6.1</v>
      </c>
      <c r="Q10" s="7">
        <f>G10-L10</f>
        <v>-1.6999999999999997</v>
      </c>
      <c r="R10" s="7" t="s">
        <v>8</v>
      </c>
      <c r="S10" s="7">
        <v>3.46</v>
      </c>
      <c r="T10" s="7"/>
      <c r="U10" s="7"/>
      <c r="V10" s="7">
        <v>3.3</v>
      </c>
      <c r="W10" s="7">
        <v>3.6</v>
      </c>
      <c r="X10" s="7">
        <v>3</v>
      </c>
      <c r="Y10" s="40"/>
      <c r="Z10" s="54"/>
      <c r="AA10" s="7">
        <v>2.8</v>
      </c>
      <c r="AB10" s="7">
        <v>3.2</v>
      </c>
      <c r="AC10" s="7">
        <v>3.9</v>
      </c>
      <c r="AD10" s="40"/>
      <c r="AE10" s="54" t="s">
        <v>12</v>
      </c>
      <c r="AF10" s="7">
        <v>3.6</v>
      </c>
      <c r="AG10" s="7">
        <v>4.2</v>
      </c>
      <c r="AH10" s="9">
        <f t="shared" si="0"/>
        <v>-0.89999999999999991</v>
      </c>
      <c r="AI10" s="1" t="s">
        <v>8</v>
      </c>
    </row>
    <row r="11" spans="1:37" s="2" customFormat="1" ht="16.2" x14ac:dyDescent="0.35">
      <c r="A11" s="19" t="s">
        <v>15</v>
      </c>
      <c r="B11" s="16">
        <v>3.54</v>
      </c>
      <c r="C11" s="12"/>
      <c r="D11" s="19"/>
      <c r="E11" s="16">
        <v>3</v>
      </c>
      <c r="F11" s="16">
        <v>4.0999999999999996</v>
      </c>
      <c r="G11" s="16" t="s">
        <v>76</v>
      </c>
      <c r="H11" s="16"/>
      <c r="I11" s="55"/>
      <c r="J11" s="16"/>
      <c r="K11" s="16"/>
      <c r="L11" s="16" t="s">
        <v>76</v>
      </c>
      <c r="M11" s="16"/>
      <c r="N11" s="55"/>
      <c r="O11" s="16"/>
      <c r="P11" s="16"/>
      <c r="Q11" s="16"/>
      <c r="R11" s="16"/>
      <c r="S11" s="16">
        <v>3.01</v>
      </c>
      <c r="T11" s="16"/>
      <c r="U11" s="16"/>
      <c r="V11" s="16">
        <v>2.9</v>
      </c>
      <c r="W11" s="16">
        <v>3.2</v>
      </c>
      <c r="X11" s="16">
        <v>2.6</v>
      </c>
      <c r="Y11" s="16"/>
      <c r="Z11" s="55"/>
      <c r="AA11" s="16">
        <v>2.4</v>
      </c>
      <c r="AB11" s="16">
        <v>2.8</v>
      </c>
      <c r="AC11" s="16">
        <v>3.5</v>
      </c>
      <c r="AD11" s="16"/>
      <c r="AE11" s="55"/>
      <c r="AF11" s="16">
        <v>3.2</v>
      </c>
      <c r="AG11" s="16">
        <v>3.8</v>
      </c>
      <c r="AH11" s="14">
        <f t="shared" si="0"/>
        <v>-0.89999999999999991</v>
      </c>
      <c r="AI11" s="2" t="s">
        <v>8</v>
      </c>
    </row>
    <row r="12" spans="1:37" s="2" customFormat="1" ht="16.2" x14ac:dyDescent="0.35">
      <c r="A12" s="19" t="s">
        <v>16</v>
      </c>
      <c r="B12" s="16">
        <v>0.95</v>
      </c>
      <c r="C12" s="12" t="s">
        <v>17</v>
      </c>
      <c r="D12" s="19"/>
      <c r="E12" s="16">
        <v>0.5</v>
      </c>
      <c r="F12" s="16">
        <v>1.4</v>
      </c>
      <c r="G12" s="16" t="s">
        <v>22</v>
      </c>
      <c r="H12" s="16"/>
      <c r="I12" s="55"/>
      <c r="J12" s="16"/>
      <c r="K12" s="16"/>
      <c r="L12" s="16" t="s">
        <v>76</v>
      </c>
      <c r="M12" s="16"/>
      <c r="N12" s="55"/>
      <c r="O12" s="16"/>
      <c r="P12" s="16"/>
      <c r="Q12" s="16"/>
      <c r="R12" s="16"/>
      <c r="S12" s="16">
        <v>0.44</v>
      </c>
      <c r="T12" s="16"/>
      <c r="U12" s="16"/>
      <c r="V12" s="16">
        <v>0.4</v>
      </c>
      <c r="W12" s="16">
        <v>0.5</v>
      </c>
      <c r="X12" s="16">
        <v>0.5</v>
      </c>
      <c r="Y12" s="16"/>
      <c r="Z12" s="55"/>
      <c r="AA12" s="16">
        <v>0.4</v>
      </c>
      <c r="AB12" s="16">
        <v>0.6</v>
      </c>
      <c r="AC12" s="16">
        <v>0.4</v>
      </c>
      <c r="AD12" s="16"/>
      <c r="AE12" s="55"/>
      <c r="AF12" s="16">
        <v>0.3</v>
      </c>
      <c r="AG12" s="16">
        <v>0.5</v>
      </c>
      <c r="AH12" s="14">
        <f t="shared" si="0"/>
        <v>9.9999999999999978E-2</v>
      </c>
      <c r="AK12" s="43"/>
    </row>
    <row r="13" spans="1:37" s="2" customFormat="1" ht="16.2" x14ac:dyDescent="0.35">
      <c r="A13" s="20" t="s">
        <v>18</v>
      </c>
      <c r="B13" s="7">
        <v>3.05</v>
      </c>
      <c r="C13" s="11"/>
      <c r="D13" s="20"/>
      <c r="E13" s="16">
        <v>2.6</v>
      </c>
      <c r="F13" s="16">
        <v>3.5</v>
      </c>
      <c r="G13" s="7">
        <v>3.7</v>
      </c>
      <c r="H13" s="40"/>
      <c r="I13" s="54"/>
      <c r="J13" s="7">
        <v>3</v>
      </c>
      <c r="K13" s="7">
        <v>4.3</v>
      </c>
      <c r="L13" s="7">
        <v>2.5</v>
      </c>
      <c r="M13" s="40"/>
      <c r="N13" s="54"/>
      <c r="O13" s="7">
        <v>2</v>
      </c>
      <c r="P13" s="7">
        <v>3.1</v>
      </c>
      <c r="Q13" s="7">
        <f>G13-L13</f>
        <v>1.2000000000000002</v>
      </c>
      <c r="R13" s="1" t="s">
        <v>8</v>
      </c>
      <c r="S13" s="7">
        <v>2.97</v>
      </c>
      <c r="T13" s="7"/>
      <c r="U13" s="1"/>
      <c r="V13" s="16">
        <v>2.9</v>
      </c>
      <c r="W13" s="16">
        <v>3.1</v>
      </c>
      <c r="X13" s="7">
        <v>3.5</v>
      </c>
      <c r="Y13" s="40"/>
      <c r="Z13" s="54"/>
      <c r="AA13" s="7">
        <v>3.3</v>
      </c>
      <c r="AB13" s="7">
        <v>3.6</v>
      </c>
      <c r="AC13" s="7">
        <v>2.5</v>
      </c>
      <c r="AD13" s="40"/>
      <c r="AE13" s="54"/>
      <c r="AF13" s="7">
        <v>2.2999999999999998</v>
      </c>
      <c r="AG13" s="7">
        <v>2.6</v>
      </c>
      <c r="AH13" s="9">
        <f t="shared" si="0"/>
        <v>1</v>
      </c>
      <c r="AI13" s="1" t="s">
        <v>8</v>
      </c>
    </row>
    <row r="14" spans="1:37" s="2" customFormat="1" ht="16.2" x14ac:dyDescent="0.35">
      <c r="A14" s="19" t="s">
        <v>19</v>
      </c>
      <c r="B14" s="16">
        <v>1.85</v>
      </c>
      <c r="C14" s="12"/>
      <c r="D14" s="19"/>
      <c r="E14" s="16">
        <v>0.2</v>
      </c>
      <c r="F14" s="16">
        <v>1.6</v>
      </c>
      <c r="G14" s="16">
        <v>2.1</v>
      </c>
      <c r="H14" s="12"/>
      <c r="I14" s="17"/>
      <c r="J14" s="16">
        <v>1.7</v>
      </c>
      <c r="K14" s="16">
        <v>2.5</v>
      </c>
      <c r="L14" s="16">
        <v>1.7</v>
      </c>
      <c r="M14" s="12"/>
      <c r="N14" s="17"/>
      <c r="O14" s="16">
        <v>1.2</v>
      </c>
      <c r="P14" s="16">
        <v>2.1</v>
      </c>
      <c r="Q14" s="16">
        <f>G14-L14</f>
        <v>0.40000000000000013</v>
      </c>
      <c r="R14" s="18"/>
      <c r="S14" s="16">
        <v>2.09</v>
      </c>
      <c r="T14" s="16"/>
      <c r="U14" s="18"/>
      <c r="V14" s="16">
        <v>0.1</v>
      </c>
      <c r="W14" s="16">
        <v>2</v>
      </c>
      <c r="X14" s="16">
        <v>2.4</v>
      </c>
      <c r="Y14" s="12"/>
      <c r="Z14" s="17"/>
      <c r="AA14" s="16">
        <v>2.2999999999999998</v>
      </c>
      <c r="AB14" s="16">
        <v>2.5</v>
      </c>
      <c r="AC14" s="16">
        <v>1.8</v>
      </c>
      <c r="AD14" s="12"/>
      <c r="AE14" s="17"/>
      <c r="AF14" s="16">
        <v>1.6</v>
      </c>
      <c r="AG14" s="16">
        <v>1.9</v>
      </c>
      <c r="AH14" s="14">
        <f t="shared" si="0"/>
        <v>0.59999999999999987</v>
      </c>
      <c r="AI14" s="2" t="s">
        <v>8</v>
      </c>
    </row>
    <row r="15" spans="1:37" s="2" customFormat="1" ht="16.2" x14ac:dyDescent="0.35">
      <c r="A15" s="19" t="s">
        <v>20</v>
      </c>
      <c r="B15" s="16">
        <v>0.64</v>
      </c>
      <c r="C15" s="12" t="s">
        <v>17</v>
      </c>
      <c r="D15" s="19"/>
      <c r="E15" s="16">
        <v>0.4</v>
      </c>
      <c r="F15" s="16">
        <v>0.9</v>
      </c>
      <c r="G15" s="16">
        <v>0.9</v>
      </c>
      <c r="H15" s="12" t="s">
        <v>17</v>
      </c>
      <c r="I15" s="17" t="s">
        <v>10</v>
      </c>
      <c r="J15" s="16">
        <v>0.5</v>
      </c>
      <c r="K15" s="16">
        <v>1.3</v>
      </c>
      <c r="L15" s="16">
        <v>0.4</v>
      </c>
      <c r="M15" s="12" t="s">
        <v>23</v>
      </c>
      <c r="N15" s="17"/>
      <c r="O15" s="16">
        <v>0.2</v>
      </c>
      <c r="P15" s="16">
        <v>0.7</v>
      </c>
      <c r="Q15" s="16">
        <f>G15-L15</f>
        <v>0.5</v>
      </c>
      <c r="R15" s="2" t="s">
        <v>8</v>
      </c>
      <c r="S15" s="16">
        <v>0.34</v>
      </c>
      <c r="T15" s="16"/>
      <c r="V15" s="16">
        <v>0.3</v>
      </c>
      <c r="W15" s="16">
        <v>0.4</v>
      </c>
      <c r="X15" s="16">
        <v>0.4</v>
      </c>
      <c r="Y15" s="12"/>
      <c r="Z15" s="17" t="s">
        <v>10</v>
      </c>
      <c r="AA15" s="16">
        <v>0.4</v>
      </c>
      <c r="AB15" s="16">
        <v>0.5</v>
      </c>
      <c r="AC15" s="16">
        <v>0.2</v>
      </c>
      <c r="AD15" s="12"/>
      <c r="AE15" s="17"/>
      <c r="AF15" s="16">
        <v>0.2</v>
      </c>
      <c r="AG15" s="16">
        <v>0.3</v>
      </c>
      <c r="AH15" s="14">
        <f t="shared" si="0"/>
        <v>0.2</v>
      </c>
      <c r="AI15" s="2" t="s">
        <v>8</v>
      </c>
    </row>
    <row r="16" spans="1:37" s="2" customFormat="1" ht="16.2" x14ac:dyDescent="0.35">
      <c r="A16" s="19" t="s">
        <v>21</v>
      </c>
      <c r="B16" s="16" t="s">
        <v>22</v>
      </c>
      <c r="C16" s="12"/>
      <c r="D16" s="19"/>
      <c r="E16" s="16"/>
      <c r="F16" s="16"/>
      <c r="G16" s="16" t="s">
        <v>22</v>
      </c>
      <c r="H16" s="12"/>
      <c r="I16" s="17"/>
      <c r="J16" s="16"/>
      <c r="K16" s="23"/>
      <c r="L16" s="16" t="s">
        <v>76</v>
      </c>
      <c r="M16" s="12"/>
      <c r="N16" s="17"/>
      <c r="O16" s="16"/>
      <c r="P16" s="16"/>
      <c r="Q16" s="16"/>
      <c r="R16" s="18"/>
      <c r="S16" s="16">
        <v>0.03</v>
      </c>
      <c r="T16" s="16" t="s">
        <v>17</v>
      </c>
      <c r="U16" s="18"/>
      <c r="V16" s="16">
        <v>0.01</v>
      </c>
      <c r="W16" s="16">
        <v>0.04</v>
      </c>
      <c r="X16" s="16">
        <v>0.04</v>
      </c>
      <c r="Y16" s="12" t="s">
        <v>23</v>
      </c>
      <c r="Z16" s="17"/>
      <c r="AA16" s="16">
        <v>0.02</v>
      </c>
      <c r="AB16" s="16">
        <v>0.06</v>
      </c>
      <c r="AC16" s="16">
        <v>0.01</v>
      </c>
      <c r="AD16" s="12" t="s">
        <v>23</v>
      </c>
      <c r="AE16" s="17"/>
      <c r="AF16" s="16">
        <v>0.01</v>
      </c>
      <c r="AG16" s="16">
        <v>0.02</v>
      </c>
      <c r="AH16" s="14">
        <f t="shared" si="0"/>
        <v>0.03</v>
      </c>
      <c r="AI16" s="2" t="s">
        <v>8</v>
      </c>
    </row>
    <row r="17" spans="1:36" s="2" customFormat="1" ht="16.2" x14ac:dyDescent="0.35">
      <c r="A17" s="19" t="s">
        <v>25</v>
      </c>
      <c r="B17" s="16" t="s">
        <v>22</v>
      </c>
      <c r="C17" s="12"/>
      <c r="D17" s="19"/>
      <c r="E17" s="16"/>
      <c r="F17" s="16"/>
      <c r="G17" s="16" t="s">
        <v>22</v>
      </c>
      <c r="H17" s="12"/>
      <c r="I17" s="17"/>
      <c r="J17" s="16"/>
      <c r="K17" s="23"/>
      <c r="L17" s="16" t="s">
        <v>22</v>
      </c>
      <c r="M17" s="12"/>
      <c r="N17" s="17"/>
      <c r="O17" s="16"/>
      <c r="P17" s="23"/>
      <c r="Q17" s="16"/>
      <c r="R17" s="56"/>
      <c r="S17" s="16">
        <v>7.0000000000000007E-2</v>
      </c>
      <c r="T17" s="16" t="s">
        <v>17</v>
      </c>
      <c r="U17" s="56"/>
      <c r="V17" s="16">
        <v>0</v>
      </c>
      <c r="W17" s="16">
        <v>0.1</v>
      </c>
      <c r="X17" s="16">
        <v>0.1</v>
      </c>
      <c r="Y17" s="12" t="s">
        <v>17</v>
      </c>
      <c r="Z17" s="17"/>
      <c r="AA17" s="16">
        <v>0</v>
      </c>
      <c r="AB17" s="16">
        <v>0.1</v>
      </c>
      <c r="AC17" s="16">
        <v>0.1</v>
      </c>
      <c r="AD17" s="12" t="s">
        <v>23</v>
      </c>
      <c r="AE17" s="17"/>
      <c r="AF17" s="16">
        <v>0</v>
      </c>
      <c r="AG17" s="16">
        <v>0.1</v>
      </c>
      <c r="AH17" s="14">
        <f t="shared" si="0"/>
        <v>0</v>
      </c>
    </row>
    <row r="18" spans="1:36" s="2" customFormat="1" ht="16.2" x14ac:dyDescent="0.35">
      <c r="A18" s="19" t="s">
        <v>26</v>
      </c>
      <c r="B18" s="16">
        <v>0.48</v>
      </c>
      <c r="C18" s="12" t="s">
        <v>17</v>
      </c>
      <c r="D18" s="19"/>
      <c r="E18" s="16">
        <v>0.3</v>
      </c>
      <c r="F18" s="16">
        <v>0.6</v>
      </c>
      <c r="G18" s="16">
        <v>0.6</v>
      </c>
      <c r="H18" s="12" t="s">
        <v>17</v>
      </c>
      <c r="I18" s="17"/>
      <c r="J18" s="16">
        <v>0.4</v>
      </c>
      <c r="K18" s="16">
        <v>0.9</v>
      </c>
      <c r="L18" s="16">
        <v>0.3</v>
      </c>
      <c r="M18" s="12" t="s">
        <v>23</v>
      </c>
      <c r="N18" s="17"/>
      <c r="O18" s="16">
        <v>0.2</v>
      </c>
      <c r="P18" s="16">
        <v>0.5</v>
      </c>
      <c r="Q18" s="16">
        <f>G18-L18</f>
        <v>0.3</v>
      </c>
      <c r="R18" s="18"/>
      <c r="S18" s="16">
        <v>0.44</v>
      </c>
      <c r="T18" s="16"/>
      <c r="U18" s="18"/>
      <c r="V18" s="16">
        <v>0.4</v>
      </c>
      <c r="W18" s="16">
        <v>0.5</v>
      </c>
      <c r="X18" s="16">
        <v>0.5</v>
      </c>
      <c r="Y18" s="12"/>
      <c r="Z18" s="17"/>
      <c r="AA18" s="16">
        <v>0.5</v>
      </c>
      <c r="AB18" s="16">
        <v>0.6</v>
      </c>
      <c r="AC18" s="16">
        <v>0.4</v>
      </c>
      <c r="AD18" s="12"/>
      <c r="AE18" s="17"/>
      <c r="AF18" s="16">
        <v>0.3</v>
      </c>
      <c r="AG18" s="16">
        <v>0.4</v>
      </c>
      <c r="AH18" s="14">
        <f t="shared" si="0"/>
        <v>9.9999999999999978E-2</v>
      </c>
      <c r="AI18" s="2" t="s">
        <v>8</v>
      </c>
    </row>
    <row r="19" spans="1:36" s="1" customFormat="1" ht="16.2" x14ac:dyDescent="0.35">
      <c r="A19" s="20" t="s">
        <v>27</v>
      </c>
      <c r="B19" s="7">
        <v>3.96</v>
      </c>
      <c r="C19" s="11"/>
      <c r="D19" s="20"/>
      <c r="E19" s="7">
        <v>3.6</v>
      </c>
      <c r="F19" s="7">
        <v>4.4000000000000004</v>
      </c>
      <c r="G19" s="7">
        <v>3.7</v>
      </c>
      <c r="H19" s="40"/>
      <c r="I19" s="54" t="s">
        <v>10</v>
      </c>
      <c r="J19" s="7">
        <v>3.1</v>
      </c>
      <c r="K19" s="7">
        <v>4.3</v>
      </c>
      <c r="L19" s="7">
        <v>4.2</v>
      </c>
      <c r="M19" s="40"/>
      <c r="N19" s="54" t="s">
        <v>12</v>
      </c>
      <c r="O19" s="7">
        <v>3.7</v>
      </c>
      <c r="P19" s="7">
        <v>4.8</v>
      </c>
      <c r="Q19" s="7">
        <f>G19-L19</f>
        <v>-0.5</v>
      </c>
      <c r="R19" s="40"/>
      <c r="S19" s="7">
        <v>5.01</v>
      </c>
      <c r="T19" s="7"/>
      <c r="U19" s="40"/>
      <c r="V19" s="7">
        <v>4.9000000000000004</v>
      </c>
      <c r="W19" s="7">
        <v>5.0999999999999996</v>
      </c>
      <c r="X19" s="7">
        <v>4.9000000000000004</v>
      </c>
      <c r="Y19" s="40"/>
      <c r="Z19" s="54" t="s">
        <v>10</v>
      </c>
      <c r="AA19" s="7">
        <v>4.7</v>
      </c>
      <c r="AB19" s="7">
        <v>5</v>
      </c>
      <c r="AC19" s="7">
        <v>5.2</v>
      </c>
      <c r="AD19" s="40"/>
      <c r="AE19" s="54" t="s">
        <v>12</v>
      </c>
      <c r="AF19" s="7">
        <v>5</v>
      </c>
      <c r="AG19" s="7">
        <v>5.4</v>
      </c>
      <c r="AH19" s="9">
        <f t="shared" si="0"/>
        <v>-0.29999999999999982</v>
      </c>
      <c r="AI19" s="1" t="s">
        <v>8</v>
      </c>
    </row>
    <row r="20" spans="1:36" s="2" customFormat="1" ht="16.2" x14ac:dyDescent="0.35">
      <c r="A20" s="19" t="s">
        <v>28</v>
      </c>
      <c r="B20" s="16">
        <v>0.62</v>
      </c>
      <c r="C20" s="12"/>
      <c r="D20" s="19"/>
      <c r="E20" s="16">
        <v>0.5</v>
      </c>
      <c r="F20" s="16">
        <v>0.8</v>
      </c>
      <c r="G20" s="16">
        <v>0.6</v>
      </c>
      <c r="H20" s="12" t="s">
        <v>17</v>
      </c>
      <c r="I20" s="17"/>
      <c r="J20" s="16">
        <v>0.4</v>
      </c>
      <c r="K20" s="16">
        <v>0.8</v>
      </c>
      <c r="L20" s="16">
        <v>0.6</v>
      </c>
      <c r="M20" s="12" t="s">
        <v>17</v>
      </c>
      <c r="N20" s="17"/>
      <c r="O20" s="16">
        <v>0.4</v>
      </c>
      <c r="P20" s="16">
        <v>0.9</v>
      </c>
      <c r="Q20" s="16">
        <f>G20-L20</f>
        <v>0</v>
      </c>
      <c r="R20" s="18"/>
      <c r="S20" s="16">
        <v>0.75</v>
      </c>
      <c r="T20" s="16"/>
      <c r="U20" s="18"/>
      <c r="V20" s="16">
        <v>0.7</v>
      </c>
      <c r="W20" s="16">
        <v>0.8</v>
      </c>
      <c r="X20" s="16">
        <v>0.8</v>
      </c>
      <c r="Y20" s="12"/>
      <c r="Z20" s="17"/>
      <c r="AA20" s="16">
        <v>0.7</v>
      </c>
      <c r="AB20" s="16">
        <v>0.9</v>
      </c>
      <c r="AC20" s="16">
        <v>0.7</v>
      </c>
      <c r="AD20" s="12"/>
      <c r="AE20" s="17"/>
      <c r="AF20" s="16">
        <v>0.6</v>
      </c>
      <c r="AG20" s="16">
        <v>0.8</v>
      </c>
      <c r="AH20" s="14">
        <f t="shared" si="0"/>
        <v>0.10000000000000009</v>
      </c>
    </row>
    <row r="21" spans="1:36" s="2" customFormat="1" ht="16.2" x14ac:dyDescent="0.35">
      <c r="A21" s="19" t="s">
        <v>29</v>
      </c>
      <c r="B21" s="16" t="s">
        <v>22</v>
      </c>
      <c r="C21" s="12"/>
      <c r="D21" s="19"/>
      <c r="E21" s="16"/>
      <c r="F21" s="16"/>
      <c r="G21" s="16" t="s">
        <v>22</v>
      </c>
      <c r="H21" s="12"/>
      <c r="I21" s="17"/>
      <c r="J21" s="16"/>
      <c r="K21" s="16"/>
      <c r="L21" s="16" t="s">
        <v>22</v>
      </c>
      <c r="M21" s="12"/>
      <c r="N21" s="17"/>
      <c r="O21" s="16"/>
      <c r="P21" s="23"/>
      <c r="Q21" s="16"/>
      <c r="R21" s="56"/>
      <c r="S21" s="16">
        <v>0.09</v>
      </c>
      <c r="T21" s="16"/>
      <c r="U21" s="56"/>
      <c r="V21" s="16">
        <v>0.1</v>
      </c>
      <c r="W21" s="16">
        <v>0.1</v>
      </c>
      <c r="X21" s="16">
        <v>0.1</v>
      </c>
      <c r="Y21" s="12" t="s">
        <v>17</v>
      </c>
      <c r="Z21" s="17"/>
      <c r="AA21" s="16">
        <v>0.1</v>
      </c>
      <c r="AB21" s="16">
        <v>0.1</v>
      </c>
      <c r="AC21" s="16">
        <v>0.1</v>
      </c>
      <c r="AD21" s="12" t="s">
        <v>17</v>
      </c>
      <c r="AE21" s="17"/>
      <c r="AF21" s="16">
        <v>0.1</v>
      </c>
      <c r="AG21" s="16">
        <v>0.1</v>
      </c>
      <c r="AH21" s="14">
        <f t="shared" si="0"/>
        <v>0</v>
      </c>
    </row>
    <row r="22" spans="1:36" s="2" customFormat="1" ht="16.2" x14ac:dyDescent="0.35">
      <c r="A22" s="19" t="s">
        <v>30</v>
      </c>
      <c r="B22" s="16" t="s">
        <v>76</v>
      </c>
      <c r="C22" s="12"/>
      <c r="D22" s="19"/>
      <c r="E22" s="16"/>
      <c r="F22" s="16"/>
      <c r="G22" s="16" t="s">
        <v>22</v>
      </c>
      <c r="H22" s="12"/>
      <c r="I22" s="17"/>
      <c r="J22" s="16"/>
      <c r="K22" s="16"/>
      <c r="L22" s="16" t="s">
        <v>76</v>
      </c>
      <c r="M22" s="12"/>
      <c r="N22" s="17"/>
      <c r="O22" s="16"/>
      <c r="P22" s="16"/>
      <c r="Q22" s="16"/>
      <c r="R22" s="18"/>
      <c r="S22" s="16">
        <v>0.38</v>
      </c>
      <c r="T22" s="16"/>
      <c r="U22" s="18"/>
      <c r="V22" s="16">
        <v>0.3</v>
      </c>
      <c r="W22" s="16">
        <v>0.4</v>
      </c>
      <c r="X22" s="16">
        <v>0.3</v>
      </c>
      <c r="Y22" s="12"/>
      <c r="Z22" s="17"/>
      <c r="AA22" s="16">
        <v>0.3</v>
      </c>
      <c r="AB22" s="16">
        <v>0.4</v>
      </c>
      <c r="AC22" s="16">
        <v>0.4</v>
      </c>
      <c r="AD22" s="12"/>
      <c r="AE22" s="17"/>
      <c r="AF22" s="16">
        <v>0.4</v>
      </c>
      <c r="AG22" s="16">
        <v>0.5</v>
      </c>
      <c r="AH22" s="14">
        <f t="shared" si="0"/>
        <v>-0.10000000000000003</v>
      </c>
      <c r="AI22" s="2" t="s">
        <v>8</v>
      </c>
    </row>
    <row r="23" spans="1:36" s="2" customFormat="1" ht="16.2" x14ac:dyDescent="0.35">
      <c r="A23" s="19" t="s">
        <v>31</v>
      </c>
      <c r="B23" s="16">
        <v>2.86</v>
      </c>
      <c r="C23" s="12"/>
      <c r="D23" s="19"/>
      <c r="E23" s="16">
        <v>2.5</v>
      </c>
      <c r="F23" s="16">
        <v>3.2</v>
      </c>
      <c r="G23" s="16">
        <v>2.7</v>
      </c>
      <c r="H23" s="12"/>
      <c r="I23" s="17" t="s">
        <v>10</v>
      </c>
      <c r="J23" s="16">
        <v>2.2000000000000002</v>
      </c>
      <c r="K23" s="16">
        <v>3.2</v>
      </c>
      <c r="L23" s="16">
        <v>3</v>
      </c>
      <c r="M23" s="12"/>
      <c r="N23" s="17" t="s">
        <v>12</v>
      </c>
      <c r="O23" s="16">
        <v>2.5</v>
      </c>
      <c r="P23" s="16">
        <v>3.6</v>
      </c>
      <c r="Q23" s="16">
        <f>G23-L23</f>
        <v>-0.29999999999999982</v>
      </c>
      <c r="R23" s="18"/>
      <c r="S23" s="16">
        <v>3.79</v>
      </c>
      <c r="T23" s="16"/>
      <c r="U23" s="18"/>
      <c r="V23" s="16">
        <v>3.7</v>
      </c>
      <c r="W23" s="16">
        <v>3.9</v>
      </c>
      <c r="X23" s="16">
        <v>3.7</v>
      </c>
      <c r="Y23" s="12"/>
      <c r="Z23" s="17" t="s">
        <v>10</v>
      </c>
      <c r="AA23" s="16">
        <v>3.5</v>
      </c>
      <c r="AB23" s="16">
        <v>3.8</v>
      </c>
      <c r="AC23" s="16">
        <v>4</v>
      </c>
      <c r="AD23" s="12"/>
      <c r="AE23" s="17" t="s">
        <v>12</v>
      </c>
      <c r="AF23" s="16">
        <v>3.8</v>
      </c>
      <c r="AG23" s="16">
        <v>4.0999999999999996</v>
      </c>
      <c r="AH23" s="14">
        <f t="shared" si="0"/>
        <v>-0.29999999999999982</v>
      </c>
      <c r="AI23" s="2" t="s">
        <v>8</v>
      </c>
    </row>
    <row r="24" spans="1:36" s="2" customFormat="1" ht="16.2" x14ac:dyDescent="0.35">
      <c r="A24" s="25" t="s">
        <v>60</v>
      </c>
      <c r="B24" s="16">
        <v>0.87</v>
      </c>
      <c r="C24" s="12" t="s">
        <v>17</v>
      </c>
      <c r="D24" s="25"/>
      <c r="E24" s="16">
        <v>0.6</v>
      </c>
      <c r="F24" s="16">
        <v>1.1000000000000001</v>
      </c>
      <c r="G24" s="16">
        <v>0.8</v>
      </c>
      <c r="H24" s="12" t="s">
        <v>17</v>
      </c>
      <c r="I24" s="17"/>
      <c r="J24" s="16">
        <v>0.4</v>
      </c>
      <c r="K24" s="16">
        <v>1.2</v>
      </c>
      <c r="L24" s="12">
        <v>0.9</v>
      </c>
      <c r="M24" s="12" t="s">
        <v>17</v>
      </c>
      <c r="N24" s="17"/>
      <c r="O24" s="16">
        <v>0.6</v>
      </c>
      <c r="P24" s="16">
        <v>1.3</v>
      </c>
      <c r="Q24" s="16">
        <f>G24-L24</f>
        <v>-9.9999999999999978E-2</v>
      </c>
      <c r="R24" s="18"/>
      <c r="S24" s="16">
        <v>0.62</v>
      </c>
      <c r="T24" s="12"/>
      <c r="U24" s="18"/>
      <c r="V24" s="16">
        <v>0.6</v>
      </c>
      <c r="W24" s="16">
        <v>0.7</v>
      </c>
      <c r="X24" s="16">
        <v>0.5</v>
      </c>
      <c r="Y24" s="12"/>
      <c r="Z24" s="17"/>
      <c r="AA24" s="16">
        <v>0.4</v>
      </c>
      <c r="AB24" s="16">
        <v>0.6</v>
      </c>
      <c r="AC24" s="16">
        <v>0.8</v>
      </c>
      <c r="AD24" s="12"/>
      <c r="AE24" s="17"/>
      <c r="AF24" s="16">
        <v>0.6</v>
      </c>
      <c r="AG24" s="16">
        <v>0.9</v>
      </c>
      <c r="AH24" s="14">
        <f t="shared" si="0"/>
        <v>-0.30000000000000004</v>
      </c>
      <c r="AI24" s="2" t="s">
        <v>8</v>
      </c>
    </row>
    <row r="25" spans="1:36" s="2" customFormat="1" ht="16.2" x14ac:dyDescent="0.35">
      <c r="A25" s="26" t="s">
        <v>32</v>
      </c>
      <c r="B25" s="16" t="s">
        <v>22</v>
      </c>
      <c r="C25" s="46"/>
      <c r="D25" s="26"/>
      <c r="E25" s="16"/>
      <c r="F25" s="16"/>
      <c r="G25" s="16" t="s">
        <v>22</v>
      </c>
      <c r="H25" s="12"/>
      <c r="I25" s="17"/>
      <c r="J25" s="16"/>
      <c r="K25" s="16"/>
      <c r="L25" s="12" t="s">
        <v>22</v>
      </c>
      <c r="M25" s="12"/>
      <c r="N25" s="17"/>
      <c r="O25" s="16"/>
      <c r="P25" s="16"/>
      <c r="Q25" s="16"/>
      <c r="R25" s="18"/>
      <c r="S25" s="16">
        <v>0.46</v>
      </c>
      <c r="T25" s="12"/>
      <c r="U25" s="18"/>
      <c r="V25" s="16">
        <v>0.4</v>
      </c>
      <c r="W25" s="16">
        <v>0.5</v>
      </c>
      <c r="X25" s="16">
        <v>0.5</v>
      </c>
      <c r="Y25" s="12"/>
      <c r="Z25" s="17"/>
      <c r="AA25" s="16">
        <v>0.4</v>
      </c>
      <c r="AB25" s="16">
        <v>0.6</v>
      </c>
      <c r="AC25" s="16">
        <v>0.4</v>
      </c>
      <c r="AD25" s="12"/>
      <c r="AE25" s="17"/>
      <c r="AF25" s="16">
        <v>0.3</v>
      </c>
      <c r="AG25" s="16">
        <v>0.5</v>
      </c>
      <c r="AH25" s="14">
        <f t="shared" si="0"/>
        <v>9.9999999999999978E-2</v>
      </c>
    </row>
    <row r="26" spans="1:36" s="2" customFormat="1" ht="16.2" x14ac:dyDescent="0.35">
      <c r="A26" s="25" t="s">
        <v>33</v>
      </c>
      <c r="B26" s="16">
        <v>1.64</v>
      </c>
      <c r="C26" s="12"/>
      <c r="D26" s="25"/>
      <c r="E26" s="16">
        <v>1.4</v>
      </c>
      <c r="F26" s="16">
        <v>1.9</v>
      </c>
      <c r="G26" s="16">
        <v>1.6</v>
      </c>
      <c r="H26" s="18"/>
      <c r="I26" s="41" t="s">
        <v>10</v>
      </c>
      <c r="J26" s="16">
        <v>1.2</v>
      </c>
      <c r="K26" s="16">
        <v>1.9</v>
      </c>
      <c r="L26" s="16">
        <v>1.7</v>
      </c>
      <c r="M26" s="18"/>
      <c r="N26" s="41" t="s">
        <v>12</v>
      </c>
      <c r="O26" s="16">
        <v>1.3</v>
      </c>
      <c r="P26" s="16">
        <v>2.1</v>
      </c>
      <c r="Q26" s="16">
        <f>G26-L26</f>
        <v>-9.9999999999999867E-2</v>
      </c>
      <c r="R26" s="18"/>
      <c r="S26" s="16">
        <v>2.35</v>
      </c>
      <c r="T26" s="16"/>
      <c r="U26" s="18"/>
      <c r="V26" s="16">
        <v>2.2999999999999998</v>
      </c>
      <c r="W26" s="16">
        <v>2.4</v>
      </c>
      <c r="X26" s="16">
        <v>2.2000000000000002</v>
      </c>
      <c r="Y26" s="18"/>
      <c r="Z26" s="41" t="s">
        <v>10</v>
      </c>
      <c r="AA26" s="16">
        <v>2.1</v>
      </c>
      <c r="AB26" s="16">
        <v>2.2999999999999998</v>
      </c>
      <c r="AC26" s="16">
        <v>2.5</v>
      </c>
      <c r="AD26" s="18"/>
      <c r="AE26" s="41" t="s">
        <v>12</v>
      </c>
      <c r="AF26" s="16">
        <v>2.2999999999999998</v>
      </c>
      <c r="AG26" s="16">
        <v>2.6</v>
      </c>
      <c r="AH26" s="14">
        <f t="shared" si="0"/>
        <v>-0.29999999999999982</v>
      </c>
      <c r="AI26" s="2" t="s">
        <v>8</v>
      </c>
    </row>
    <row r="27" spans="1:36" s="2" customFormat="1" ht="16.2" x14ac:dyDescent="0.35">
      <c r="A27" s="25" t="s">
        <v>34</v>
      </c>
      <c r="B27" s="16" t="s">
        <v>76</v>
      </c>
      <c r="C27" s="12"/>
      <c r="D27" s="25"/>
      <c r="E27" s="16"/>
      <c r="F27" s="16"/>
      <c r="G27" s="12" t="s">
        <v>76</v>
      </c>
      <c r="H27" s="12"/>
      <c r="I27" s="17"/>
      <c r="J27" s="16"/>
      <c r="K27" s="16"/>
      <c r="L27" s="16" t="s">
        <v>76</v>
      </c>
      <c r="M27" s="12"/>
      <c r="N27" s="17"/>
      <c r="O27" s="16"/>
      <c r="P27" s="16"/>
      <c r="Q27" s="16"/>
      <c r="R27" s="18"/>
      <c r="S27" s="16">
        <v>0.36</v>
      </c>
      <c r="T27" s="16"/>
      <c r="U27" s="18"/>
      <c r="V27" s="16">
        <v>0.3</v>
      </c>
      <c r="W27" s="16">
        <v>0.4</v>
      </c>
      <c r="X27" s="16">
        <v>0.4</v>
      </c>
      <c r="Y27" s="12"/>
      <c r="Z27" s="17"/>
      <c r="AA27" s="16">
        <v>0.4</v>
      </c>
      <c r="AB27" s="16">
        <v>0.5</v>
      </c>
      <c r="AC27" s="16">
        <v>0.3</v>
      </c>
      <c r="AD27" s="12"/>
      <c r="AE27" s="17"/>
      <c r="AF27" s="16">
        <v>0.3</v>
      </c>
      <c r="AG27" s="16">
        <v>0.4</v>
      </c>
      <c r="AH27" s="14">
        <f t="shared" si="0"/>
        <v>0.10000000000000003</v>
      </c>
      <c r="AI27" s="2" t="s">
        <v>8</v>
      </c>
    </row>
    <row r="28" spans="1:36" s="1" customFormat="1" ht="16.2" x14ac:dyDescent="0.35">
      <c r="A28" s="20" t="s">
        <v>35</v>
      </c>
      <c r="B28" s="7">
        <v>1.32</v>
      </c>
      <c r="C28" s="11"/>
      <c r="D28" s="20"/>
      <c r="E28" s="7">
        <v>1.2</v>
      </c>
      <c r="F28" s="7">
        <v>1.5</v>
      </c>
      <c r="G28" s="40" t="s">
        <v>76</v>
      </c>
      <c r="H28" s="40"/>
      <c r="I28" s="54"/>
      <c r="J28" s="7"/>
      <c r="K28" s="7"/>
      <c r="L28" s="7" t="s">
        <v>76</v>
      </c>
      <c r="M28" s="40"/>
      <c r="N28" s="54"/>
      <c r="O28" s="7"/>
      <c r="P28" s="7"/>
      <c r="Q28" s="7"/>
      <c r="R28" s="40"/>
      <c r="S28" s="7">
        <v>1.08</v>
      </c>
      <c r="T28" s="7"/>
      <c r="U28" s="40"/>
      <c r="V28" s="7">
        <v>1</v>
      </c>
      <c r="W28" s="7">
        <v>1.1000000000000001</v>
      </c>
      <c r="X28" s="7">
        <v>1.1000000000000001</v>
      </c>
      <c r="Y28" s="40"/>
      <c r="Z28" s="54"/>
      <c r="AA28" s="7">
        <v>1</v>
      </c>
      <c r="AB28" s="7">
        <v>1.1000000000000001</v>
      </c>
      <c r="AC28" s="7">
        <v>1.1000000000000001</v>
      </c>
      <c r="AD28" s="40"/>
      <c r="AE28" s="54"/>
      <c r="AF28" s="7">
        <v>1</v>
      </c>
      <c r="AG28" s="7">
        <v>1.2</v>
      </c>
      <c r="AH28" s="9">
        <f t="shared" si="0"/>
        <v>0</v>
      </c>
    </row>
    <row r="29" spans="1:36" s="1" customFormat="1" ht="16.2" x14ac:dyDescent="0.35">
      <c r="A29" s="20" t="s">
        <v>36</v>
      </c>
      <c r="B29" s="7">
        <v>0.22</v>
      </c>
      <c r="C29" s="11" t="s">
        <v>17</v>
      </c>
      <c r="D29" s="20"/>
      <c r="E29" s="7">
        <v>0.1</v>
      </c>
      <c r="F29" s="7">
        <v>0.3</v>
      </c>
      <c r="G29" s="40" t="s">
        <v>22</v>
      </c>
      <c r="H29" s="40"/>
      <c r="I29" s="54"/>
      <c r="J29" s="7"/>
      <c r="K29" s="7"/>
      <c r="L29" s="7" t="s">
        <v>76</v>
      </c>
      <c r="M29" s="40"/>
      <c r="N29" s="54"/>
      <c r="O29" s="7"/>
      <c r="P29" s="7"/>
      <c r="Q29" s="7"/>
      <c r="R29" s="40"/>
      <c r="S29" s="7">
        <v>0.28000000000000003</v>
      </c>
      <c r="T29" s="7"/>
      <c r="U29" s="40"/>
      <c r="V29" s="7">
        <v>0.2</v>
      </c>
      <c r="W29" s="7">
        <v>0.3</v>
      </c>
      <c r="X29" s="7">
        <v>0.3</v>
      </c>
      <c r="Y29" s="40"/>
      <c r="Z29" s="54"/>
      <c r="AA29" s="7">
        <v>0.2</v>
      </c>
      <c r="AB29" s="7">
        <v>0.3</v>
      </c>
      <c r="AC29" s="7">
        <v>0.3</v>
      </c>
      <c r="AD29" s="40"/>
      <c r="AE29" s="54"/>
      <c r="AF29" s="7">
        <v>0.3</v>
      </c>
      <c r="AG29" s="7">
        <v>0.4</v>
      </c>
      <c r="AH29" s="9">
        <f t="shared" si="0"/>
        <v>0</v>
      </c>
    </row>
    <row r="30" spans="1:36" s="2" customFormat="1" ht="15" x14ac:dyDescent="0.35">
      <c r="A30" s="107" t="s">
        <v>37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row>
    <row r="31" spans="1:36" s="2" customFormat="1" ht="15" x14ac:dyDescent="0.35">
      <c r="A31" s="28" t="s">
        <v>38</v>
      </c>
      <c r="B31" s="28"/>
      <c r="C31" s="28"/>
      <c r="D31" s="28"/>
      <c r="E31" s="28"/>
      <c r="F31" s="28"/>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row>
    <row r="32" spans="1:36" s="2" customFormat="1" ht="15" x14ac:dyDescent="0.35">
      <c r="A32" s="28" t="s">
        <v>69</v>
      </c>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row>
    <row r="33" spans="1:46" s="2" customFormat="1" ht="15" x14ac:dyDescent="0.35">
      <c r="A33" s="28" t="s">
        <v>70</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row>
    <row r="34" spans="1:46" s="2" customFormat="1" ht="15" x14ac:dyDescent="0.35">
      <c r="A34" s="28" t="s">
        <v>39</v>
      </c>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32"/>
      <c r="AL34" s="32"/>
      <c r="AM34" s="32"/>
      <c r="AN34" s="32"/>
      <c r="AO34" s="32"/>
      <c r="AP34" s="32"/>
      <c r="AQ34" s="32"/>
      <c r="AR34" s="30"/>
      <c r="AS34" s="30"/>
      <c r="AT34" s="30"/>
    </row>
    <row r="35" spans="1:46" s="2" customFormat="1" ht="15" x14ac:dyDescent="0.35">
      <c r="A35" s="28" t="s">
        <v>40</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32"/>
      <c r="AL35" s="32"/>
      <c r="AM35" s="32"/>
      <c r="AN35" s="32"/>
      <c r="AO35" s="32"/>
      <c r="AP35" s="32"/>
      <c r="AQ35" s="32"/>
      <c r="AR35" s="33"/>
      <c r="AS35" s="33"/>
      <c r="AT35" s="33"/>
    </row>
    <row r="36" spans="1:46" s="2" customFormat="1" ht="15" x14ac:dyDescent="0.35">
      <c r="A36" s="28" t="s">
        <v>41</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14"/>
      <c r="AL36" s="14"/>
      <c r="AM36" s="14"/>
      <c r="AN36" s="14"/>
      <c r="AO36" s="14"/>
      <c r="AP36" s="14"/>
      <c r="AQ36" s="14"/>
      <c r="AR36" s="14"/>
      <c r="AS36" s="14"/>
    </row>
    <row r="37" spans="1:46" s="2" customFormat="1" ht="15" x14ac:dyDescent="0.35">
      <c r="A37" s="28" t="s">
        <v>78</v>
      </c>
      <c r="B37" s="31"/>
      <c r="C37" s="31"/>
      <c r="D37" s="31"/>
      <c r="E37" s="31"/>
      <c r="F37" s="31"/>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14"/>
      <c r="AL37" s="14"/>
      <c r="AM37" s="14"/>
      <c r="AN37" s="14"/>
      <c r="AO37" s="14"/>
      <c r="AP37" s="14"/>
      <c r="AQ37" s="14"/>
      <c r="AR37" s="14"/>
      <c r="AS37" s="14"/>
    </row>
    <row r="38" spans="1:46" s="2" customFormat="1" ht="15" x14ac:dyDescent="0.35">
      <c r="A38" s="28" t="s">
        <v>75</v>
      </c>
      <c r="B38" s="31"/>
      <c r="C38" s="31"/>
      <c r="D38" s="31"/>
      <c r="E38" s="31"/>
      <c r="F38" s="31"/>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14"/>
      <c r="AL38" s="14"/>
      <c r="AM38" s="14"/>
      <c r="AN38" s="14"/>
      <c r="AO38" s="14"/>
      <c r="AP38" s="14"/>
      <c r="AQ38" s="14"/>
      <c r="AR38" s="14"/>
      <c r="AS38" s="14"/>
    </row>
    <row r="39" spans="1:46" s="2" customFormat="1" ht="15" x14ac:dyDescent="0.35">
      <c r="A39" s="28" t="s">
        <v>42</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row>
    <row r="40" spans="1:46" s="2" customFormat="1" ht="36" x14ac:dyDescent="0.35">
      <c r="A40" s="63" t="s">
        <v>77</v>
      </c>
      <c r="B40" s="31"/>
      <c r="C40" s="31"/>
      <c r="D40" s="31"/>
      <c r="E40" s="31"/>
      <c r="F40" s="31"/>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row>
  </sheetData>
  <mergeCells count="11">
    <mergeCell ref="B2:R2"/>
    <mergeCell ref="S2:AI2"/>
    <mergeCell ref="Q3:R3"/>
    <mergeCell ref="AH3:AI3"/>
    <mergeCell ref="A30:AJ30"/>
    <mergeCell ref="E4:F4"/>
    <mergeCell ref="J4:K4"/>
    <mergeCell ref="O4:P4"/>
    <mergeCell ref="V4:W4"/>
    <mergeCell ref="AA4:AB4"/>
    <mergeCell ref="AF4:A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CD742-B361-4F03-BB14-6AA8E8717397}">
  <dimension ref="A1:AT40"/>
  <sheetViews>
    <sheetView zoomScaleNormal="100" workbookViewId="0"/>
  </sheetViews>
  <sheetFormatPr baseColWidth="10" defaultRowHeight="14.4" x14ac:dyDescent="0.3"/>
  <cols>
    <col min="1" max="1" width="63.6640625" customWidth="1"/>
    <col min="2" max="2" width="7.6640625" customWidth="1"/>
    <col min="3" max="3" width="2" bestFit="1" customWidth="1"/>
    <col min="4" max="4" width="3.33203125" customWidth="1"/>
    <col min="5" max="6" width="4.88671875" bestFit="1" customWidth="1"/>
    <col min="8" max="8" width="3" bestFit="1" customWidth="1"/>
    <col min="9" max="9" width="2.109375" bestFit="1" customWidth="1"/>
    <col min="10" max="11" width="4.88671875" bestFit="1" customWidth="1"/>
    <col min="12" max="12" width="6.33203125" bestFit="1" customWidth="1"/>
    <col min="13" max="13" width="3" bestFit="1" customWidth="1"/>
    <col min="14" max="14" width="2.109375" bestFit="1" customWidth="1"/>
    <col min="15" max="15" width="5.5546875" bestFit="1" customWidth="1"/>
    <col min="16" max="16" width="5.109375" bestFit="1" customWidth="1"/>
    <col min="17" max="17" width="5.44140625" style="103" bestFit="1" customWidth="1"/>
    <col min="18" max="18" width="2.88671875" bestFit="1" customWidth="1"/>
    <col min="19" max="19" width="6.33203125" bestFit="1" customWidth="1"/>
    <col min="20" max="20" width="3" bestFit="1" customWidth="1"/>
    <col min="21" max="21" width="3.6640625" customWidth="1"/>
    <col min="22" max="23" width="5.109375" bestFit="1" customWidth="1"/>
    <col min="24" max="24" width="6.33203125" bestFit="1" customWidth="1"/>
    <col min="25" max="25" width="2" bestFit="1" customWidth="1"/>
    <col min="26" max="26" width="2.109375" bestFit="1" customWidth="1"/>
    <col min="27" max="27" width="4.88671875" bestFit="1" customWidth="1"/>
    <col min="28" max="28" width="5.109375" bestFit="1" customWidth="1"/>
    <col min="30" max="30" width="2" bestFit="1" customWidth="1"/>
    <col min="31" max="31" width="2.109375" bestFit="1" customWidth="1"/>
    <col min="32" max="33" width="4.88671875" bestFit="1" customWidth="1"/>
    <col min="35" max="35" width="2.88671875" bestFit="1" customWidth="1"/>
  </cols>
  <sheetData>
    <row r="1" spans="1:37" s="2" customFormat="1" ht="16.2" x14ac:dyDescent="0.35">
      <c r="A1" s="1" t="s">
        <v>74</v>
      </c>
      <c r="B1" s="1"/>
      <c r="C1" s="1"/>
      <c r="D1" s="1"/>
      <c r="E1" s="1"/>
      <c r="F1" s="1"/>
      <c r="I1" s="57"/>
      <c r="N1" s="57"/>
      <c r="Q1" s="14"/>
      <c r="Z1" s="57"/>
      <c r="AE1" s="57"/>
    </row>
    <row r="2" spans="1:37" s="2" customFormat="1" ht="15" customHeight="1" x14ac:dyDescent="0.35">
      <c r="A2" s="80"/>
      <c r="B2" s="74" t="s">
        <v>48</v>
      </c>
      <c r="C2" s="74"/>
      <c r="D2" s="74"/>
      <c r="E2" s="74"/>
      <c r="F2" s="74"/>
      <c r="G2" s="74"/>
      <c r="H2" s="74"/>
      <c r="I2" s="90"/>
      <c r="J2" s="74"/>
      <c r="K2" s="74"/>
      <c r="L2" s="74"/>
      <c r="M2" s="74"/>
      <c r="N2" s="90"/>
      <c r="O2" s="74"/>
      <c r="P2" s="74"/>
      <c r="Q2" s="98"/>
      <c r="R2" s="74"/>
      <c r="S2" s="111" t="s">
        <v>71</v>
      </c>
      <c r="T2" s="111"/>
      <c r="U2" s="111"/>
      <c r="V2" s="111"/>
      <c r="W2" s="111"/>
      <c r="X2" s="111"/>
      <c r="Y2" s="111"/>
      <c r="Z2" s="111"/>
      <c r="AA2" s="111"/>
      <c r="AB2" s="111"/>
      <c r="AC2" s="111"/>
      <c r="AD2" s="111"/>
      <c r="AE2" s="111"/>
      <c r="AF2" s="111"/>
      <c r="AG2" s="111"/>
      <c r="AH2" s="111"/>
      <c r="AI2" s="111"/>
    </row>
    <row r="3" spans="1:37" s="2" customFormat="1" ht="15" x14ac:dyDescent="0.35">
      <c r="A3" s="80"/>
      <c r="B3" s="109" t="s">
        <v>0</v>
      </c>
      <c r="C3" s="109"/>
      <c r="D3" s="109"/>
      <c r="E3" s="109"/>
      <c r="F3" s="109"/>
      <c r="G3" s="109" t="s">
        <v>1</v>
      </c>
      <c r="H3" s="109"/>
      <c r="I3" s="109"/>
      <c r="J3" s="109"/>
      <c r="K3" s="109"/>
      <c r="L3" s="109" t="s">
        <v>2</v>
      </c>
      <c r="M3" s="109"/>
      <c r="N3" s="109"/>
      <c r="O3" s="109"/>
      <c r="P3" s="109"/>
      <c r="Q3" s="109" t="s">
        <v>5</v>
      </c>
      <c r="R3" s="109"/>
      <c r="S3" s="109" t="s">
        <v>0</v>
      </c>
      <c r="T3" s="109"/>
      <c r="U3" s="109"/>
      <c r="V3" s="109"/>
      <c r="W3" s="109"/>
      <c r="X3" s="109" t="s">
        <v>1</v>
      </c>
      <c r="Y3" s="109"/>
      <c r="Z3" s="109"/>
      <c r="AA3" s="109"/>
      <c r="AB3" s="109"/>
      <c r="AC3" s="109" t="s">
        <v>2</v>
      </c>
      <c r="AD3" s="109"/>
      <c r="AE3" s="109"/>
      <c r="AF3" s="109"/>
      <c r="AG3" s="109"/>
      <c r="AH3" s="109" t="s">
        <v>5</v>
      </c>
      <c r="AI3" s="109"/>
    </row>
    <row r="4" spans="1:37" s="2" customFormat="1" ht="66.599999999999994" customHeight="1" x14ac:dyDescent="0.35">
      <c r="A4" s="85"/>
      <c r="B4" s="86" t="s">
        <v>3</v>
      </c>
      <c r="C4" s="88"/>
      <c r="D4" s="86"/>
      <c r="E4" s="115" t="s">
        <v>4</v>
      </c>
      <c r="F4" s="115"/>
      <c r="G4" s="86" t="s">
        <v>3</v>
      </c>
      <c r="H4" s="86"/>
      <c r="I4" s="87"/>
      <c r="J4" s="115" t="s">
        <v>4</v>
      </c>
      <c r="K4" s="115"/>
      <c r="L4" s="86" t="s">
        <v>3</v>
      </c>
      <c r="M4" s="86"/>
      <c r="N4" s="87"/>
      <c r="O4" s="115" t="s">
        <v>4</v>
      </c>
      <c r="P4" s="115"/>
      <c r="Q4" s="115"/>
      <c r="R4" s="115"/>
      <c r="S4" s="86" t="s">
        <v>3</v>
      </c>
      <c r="T4" s="86"/>
      <c r="U4" s="86"/>
      <c r="V4" s="115" t="s">
        <v>4</v>
      </c>
      <c r="W4" s="115"/>
      <c r="X4" s="86" t="s">
        <v>3</v>
      </c>
      <c r="Y4" s="86"/>
      <c r="Z4" s="87"/>
      <c r="AA4" s="115" t="s">
        <v>4</v>
      </c>
      <c r="AB4" s="115"/>
      <c r="AC4" s="86" t="s">
        <v>3</v>
      </c>
      <c r="AD4" s="86"/>
      <c r="AE4" s="87"/>
      <c r="AF4" s="115" t="s">
        <v>4</v>
      </c>
      <c r="AG4" s="115"/>
      <c r="AH4" s="116"/>
      <c r="AI4" s="116"/>
    </row>
    <row r="5" spans="1:37" s="2" customFormat="1" ht="14.25" customHeight="1" x14ac:dyDescent="0.35">
      <c r="A5" s="1" t="s">
        <v>6</v>
      </c>
      <c r="B5" s="7">
        <v>24</v>
      </c>
      <c r="C5" s="11"/>
      <c r="D5" s="11"/>
      <c r="E5" s="11"/>
      <c r="F5" s="11"/>
      <c r="G5" s="7">
        <v>24</v>
      </c>
      <c r="H5" s="7"/>
      <c r="I5" s="89"/>
      <c r="J5" s="11"/>
      <c r="K5" s="11"/>
      <c r="L5" s="7">
        <v>24</v>
      </c>
      <c r="M5" s="7"/>
      <c r="N5" s="89"/>
      <c r="O5" s="11"/>
      <c r="P5" s="11"/>
      <c r="Q5" s="7"/>
      <c r="R5" s="11"/>
      <c r="S5" s="7">
        <v>24</v>
      </c>
      <c r="T5" s="7"/>
      <c r="U5" s="11"/>
      <c r="V5" s="11"/>
      <c r="W5" s="11"/>
      <c r="X5" s="7">
        <v>24</v>
      </c>
      <c r="Y5" s="7"/>
      <c r="Z5" s="89"/>
      <c r="AA5" s="11"/>
      <c r="AB5" s="11"/>
      <c r="AC5" s="7">
        <v>24</v>
      </c>
      <c r="AD5" s="7"/>
      <c r="AE5" s="89"/>
      <c r="AF5" s="11"/>
      <c r="AG5" s="11"/>
      <c r="AH5" s="12"/>
      <c r="AI5" s="12"/>
    </row>
    <row r="6" spans="1:37" s="9" customFormat="1" ht="16.2" x14ac:dyDescent="0.35">
      <c r="A6" s="10" t="s">
        <v>7</v>
      </c>
      <c r="B6" s="7">
        <v>11.36</v>
      </c>
      <c r="C6" s="7"/>
      <c r="D6" s="91"/>
      <c r="E6" s="7">
        <v>11.2</v>
      </c>
      <c r="F6" s="7">
        <v>11.5</v>
      </c>
      <c r="G6" s="7">
        <v>11.6</v>
      </c>
      <c r="H6" s="40"/>
      <c r="I6" s="54" t="s">
        <v>10</v>
      </c>
      <c r="J6" s="7">
        <v>11.3</v>
      </c>
      <c r="K6" s="7">
        <v>11.8</v>
      </c>
      <c r="L6" s="7">
        <v>11.1</v>
      </c>
      <c r="M6" s="40"/>
      <c r="N6" s="54"/>
      <c r="O6" s="7">
        <v>10.8</v>
      </c>
      <c r="P6" s="7">
        <v>11.3</v>
      </c>
      <c r="Q6" s="7">
        <f t="shared" ref="Q6:Q15" si="0">G6-L6</f>
        <v>0.5</v>
      </c>
      <c r="R6" s="40" t="s">
        <v>8</v>
      </c>
      <c r="S6" s="7">
        <v>11.07</v>
      </c>
      <c r="T6" s="7"/>
      <c r="U6" s="40"/>
      <c r="V6" s="7">
        <v>11</v>
      </c>
      <c r="W6" s="7">
        <v>11.2</v>
      </c>
      <c r="X6" s="7">
        <v>11.3</v>
      </c>
      <c r="Y6" s="40"/>
      <c r="Z6" s="54" t="s">
        <v>10</v>
      </c>
      <c r="AA6" s="7">
        <v>11.1</v>
      </c>
      <c r="AB6" s="7">
        <v>11.4</v>
      </c>
      <c r="AC6" s="7">
        <v>10.9</v>
      </c>
      <c r="AD6" s="40"/>
      <c r="AE6" s="54"/>
      <c r="AF6" s="7">
        <v>10.8</v>
      </c>
      <c r="AG6" s="7">
        <v>11.1</v>
      </c>
      <c r="AH6" s="7">
        <f t="shared" ref="AH6:AH15" si="1">X6-AC6</f>
        <v>0.40000000000000036</v>
      </c>
      <c r="AI6" s="11" t="s">
        <v>8</v>
      </c>
    </row>
    <row r="7" spans="1:37" s="18" customFormat="1" ht="16.2" x14ac:dyDescent="0.35">
      <c r="A7" s="15" t="s">
        <v>9</v>
      </c>
      <c r="B7" s="16">
        <v>8.91</v>
      </c>
      <c r="D7" s="92"/>
      <c r="E7" s="16">
        <v>8.8000000000000007</v>
      </c>
      <c r="F7" s="16">
        <v>9.1</v>
      </c>
      <c r="G7" s="16">
        <v>9</v>
      </c>
      <c r="H7" s="12"/>
      <c r="I7" s="17"/>
      <c r="J7" s="16">
        <v>8.8000000000000007</v>
      </c>
      <c r="K7" s="16">
        <v>9.1999999999999993</v>
      </c>
      <c r="L7" s="16">
        <v>8.8000000000000007</v>
      </c>
      <c r="M7" s="12"/>
      <c r="N7" s="17"/>
      <c r="O7" s="16">
        <v>8.6</v>
      </c>
      <c r="P7" s="16">
        <v>9</v>
      </c>
      <c r="Q7" s="16">
        <f t="shared" si="0"/>
        <v>0.19999999999999929</v>
      </c>
      <c r="S7" s="16">
        <v>8.69</v>
      </c>
      <c r="T7" s="16"/>
      <c r="V7" s="16">
        <v>8.6</v>
      </c>
      <c r="W7" s="16">
        <v>8.8000000000000007</v>
      </c>
      <c r="X7" s="12">
        <v>8.8000000000000007</v>
      </c>
      <c r="Y7" s="12"/>
      <c r="Z7" s="17"/>
      <c r="AA7" s="16">
        <v>8.6999999999999993</v>
      </c>
      <c r="AB7" s="16">
        <v>8.9</v>
      </c>
      <c r="AC7" s="16">
        <v>8.6</v>
      </c>
      <c r="AE7" s="41"/>
      <c r="AF7" s="16">
        <v>8.5</v>
      </c>
      <c r="AG7" s="16">
        <v>8.8000000000000007</v>
      </c>
      <c r="AH7" s="16">
        <f t="shared" si="1"/>
        <v>0.20000000000000107</v>
      </c>
    </row>
    <row r="8" spans="1:37" s="12" customFormat="1" ht="16.2" x14ac:dyDescent="0.35">
      <c r="A8" s="19" t="s">
        <v>11</v>
      </c>
      <c r="B8" s="16">
        <v>0.8</v>
      </c>
      <c r="D8" s="93"/>
      <c r="E8" s="16">
        <v>0.7</v>
      </c>
      <c r="F8" s="16">
        <v>0.9</v>
      </c>
      <c r="G8" s="16">
        <v>0.9</v>
      </c>
      <c r="I8" s="17"/>
      <c r="J8" s="16">
        <v>0.8</v>
      </c>
      <c r="K8" s="16">
        <v>1</v>
      </c>
      <c r="L8" s="16">
        <v>0.7</v>
      </c>
      <c r="N8" s="17"/>
      <c r="O8" s="16">
        <v>0.6</v>
      </c>
      <c r="P8" s="16">
        <v>0.7</v>
      </c>
      <c r="Q8" s="16">
        <f t="shared" si="0"/>
        <v>0.20000000000000007</v>
      </c>
      <c r="R8" s="18" t="s">
        <v>8</v>
      </c>
      <c r="S8" s="16">
        <v>0.74</v>
      </c>
      <c r="T8" s="16"/>
      <c r="U8" s="18"/>
      <c r="V8" s="16">
        <v>0.7</v>
      </c>
      <c r="W8" s="16">
        <v>0.8</v>
      </c>
      <c r="X8" s="16">
        <v>0.9</v>
      </c>
      <c r="Z8" s="17"/>
      <c r="AA8" s="16">
        <v>0.8</v>
      </c>
      <c r="AB8" s="16">
        <v>0.9</v>
      </c>
      <c r="AC8" s="16">
        <v>0.7</v>
      </c>
      <c r="AE8" s="17"/>
      <c r="AF8" s="16">
        <v>0.6</v>
      </c>
      <c r="AG8" s="16">
        <v>0.7</v>
      </c>
      <c r="AH8" s="16">
        <f t="shared" si="1"/>
        <v>0.20000000000000007</v>
      </c>
      <c r="AI8" s="12" t="s">
        <v>8</v>
      </c>
    </row>
    <row r="9" spans="1:37" s="2" customFormat="1" ht="16.2" x14ac:dyDescent="0.35">
      <c r="A9" s="19" t="s">
        <v>13</v>
      </c>
      <c r="B9" s="16">
        <v>1.66</v>
      </c>
      <c r="C9" s="12"/>
      <c r="D9" s="93"/>
      <c r="E9" s="16">
        <v>1.6</v>
      </c>
      <c r="F9" s="16">
        <v>1.7</v>
      </c>
      <c r="G9" s="16">
        <v>1.7</v>
      </c>
      <c r="H9" s="12"/>
      <c r="I9" s="17"/>
      <c r="J9" s="16">
        <v>1.6</v>
      </c>
      <c r="K9" s="16">
        <v>1.8</v>
      </c>
      <c r="L9" s="16">
        <v>1.6</v>
      </c>
      <c r="M9" s="12"/>
      <c r="N9" s="17"/>
      <c r="O9" s="16">
        <v>1.5</v>
      </c>
      <c r="P9" s="16">
        <v>1.8</v>
      </c>
      <c r="Q9" s="16">
        <f t="shared" si="0"/>
        <v>9.9999999999999867E-2</v>
      </c>
      <c r="R9" s="18"/>
      <c r="S9" s="16">
        <v>1.64</v>
      </c>
      <c r="T9" s="16"/>
      <c r="U9" s="18"/>
      <c r="V9" s="16">
        <v>1.6</v>
      </c>
      <c r="W9" s="16">
        <v>1.7</v>
      </c>
      <c r="X9" s="12">
        <v>1.6</v>
      </c>
      <c r="Y9" s="12"/>
      <c r="Z9" s="17"/>
      <c r="AA9" s="16">
        <v>1.5</v>
      </c>
      <c r="AB9" s="16">
        <v>1.7</v>
      </c>
      <c r="AC9" s="16">
        <v>1.7</v>
      </c>
      <c r="AD9" s="12"/>
      <c r="AE9" s="17"/>
      <c r="AF9" s="16">
        <v>1.6</v>
      </c>
      <c r="AG9" s="16">
        <v>1.8</v>
      </c>
      <c r="AH9" s="16">
        <f t="shared" si="1"/>
        <v>-9.9999999999999867E-2</v>
      </c>
      <c r="AI9" s="12"/>
    </row>
    <row r="10" spans="1:37" s="1" customFormat="1" ht="16.2" x14ac:dyDescent="0.35">
      <c r="A10" s="20" t="s">
        <v>14</v>
      </c>
      <c r="B10" s="7">
        <v>2.96</v>
      </c>
      <c r="C10" s="11"/>
      <c r="D10" s="94"/>
      <c r="E10" s="7">
        <v>2.7</v>
      </c>
      <c r="F10" s="7">
        <v>3.3</v>
      </c>
      <c r="G10" s="7">
        <v>2.7</v>
      </c>
      <c r="H10" s="40"/>
      <c r="I10" s="54" t="s">
        <v>10</v>
      </c>
      <c r="J10" s="7" t="s">
        <v>49</v>
      </c>
      <c r="K10" s="7">
        <v>3.1</v>
      </c>
      <c r="L10" s="7">
        <v>3.3</v>
      </c>
      <c r="M10" s="40"/>
      <c r="N10" s="54" t="s">
        <v>12</v>
      </c>
      <c r="O10" s="7">
        <v>2.8</v>
      </c>
      <c r="P10" s="7">
        <v>3.8</v>
      </c>
      <c r="Q10" s="7">
        <f t="shared" si="0"/>
        <v>-0.59999999999999964</v>
      </c>
      <c r="R10" s="40"/>
      <c r="S10" s="7">
        <v>3.84</v>
      </c>
      <c r="T10" s="7"/>
      <c r="U10" s="40"/>
      <c r="V10" s="7">
        <v>3.7</v>
      </c>
      <c r="W10" s="7">
        <v>4</v>
      </c>
      <c r="X10" s="7">
        <v>3.3</v>
      </c>
      <c r="Y10" s="40"/>
      <c r="Z10" s="54" t="s">
        <v>10</v>
      </c>
      <c r="AA10" s="7">
        <v>3</v>
      </c>
      <c r="AB10" s="7">
        <v>3.5</v>
      </c>
      <c r="AC10" s="7">
        <v>4.3</v>
      </c>
      <c r="AD10" s="40"/>
      <c r="AE10" s="54" t="s">
        <v>12</v>
      </c>
      <c r="AF10" s="7">
        <v>4.0999999999999996</v>
      </c>
      <c r="AG10" s="7">
        <v>4.5999999999999996</v>
      </c>
      <c r="AH10" s="7">
        <f t="shared" si="1"/>
        <v>-1</v>
      </c>
      <c r="AI10" s="11" t="s">
        <v>8</v>
      </c>
    </row>
    <row r="11" spans="1:37" s="2" customFormat="1" ht="16.2" x14ac:dyDescent="0.35">
      <c r="A11" s="19" t="s">
        <v>15</v>
      </c>
      <c r="B11" s="16">
        <v>2.5</v>
      </c>
      <c r="C11" s="12"/>
      <c r="D11" s="93"/>
      <c r="E11" s="16">
        <v>2.2000000000000002</v>
      </c>
      <c r="F11" s="16">
        <v>2.8</v>
      </c>
      <c r="G11" s="16">
        <v>2.2999999999999998</v>
      </c>
      <c r="H11" s="12"/>
      <c r="I11" s="17" t="s">
        <v>10</v>
      </c>
      <c r="J11" s="16">
        <v>1.9</v>
      </c>
      <c r="K11" s="16">
        <v>2.6</v>
      </c>
      <c r="L11" s="16">
        <v>2.8</v>
      </c>
      <c r="M11" s="12"/>
      <c r="N11" s="17" t="s">
        <v>12</v>
      </c>
      <c r="O11" s="16">
        <v>2.4</v>
      </c>
      <c r="P11" s="16">
        <v>3.3</v>
      </c>
      <c r="Q11" s="16">
        <f t="shared" si="0"/>
        <v>-0.5</v>
      </c>
      <c r="R11" s="18"/>
      <c r="S11" s="16">
        <v>3.32</v>
      </c>
      <c r="T11" s="16"/>
      <c r="U11" s="18"/>
      <c r="V11" s="16">
        <v>3.1</v>
      </c>
      <c r="W11" s="16">
        <v>3.5</v>
      </c>
      <c r="X11" s="16">
        <v>2.8</v>
      </c>
      <c r="Y11" s="12"/>
      <c r="Z11" s="17" t="s">
        <v>10</v>
      </c>
      <c r="AA11" s="16">
        <v>2.5</v>
      </c>
      <c r="AB11" s="16">
        <v>3</v>
      </c>
      <c r="AC11" s="16">
        <v>3.8</v>
      </c>
      <c r="AD11" s="12"/>
      <c r="AE11" s="17" t="s">
        <v>12</v>
      </c>
      <c r="AF11" s="16">
        <v>3.5</v>
      </c>
      <c r="AG11" s="16">
        <v>4.0999999999999996</v>
      </c>
      <c r="AH11" s="16">
        <f t="shared" si="1"/>
        <v>-1</v>
      </c>
      <c r="AI11" s="12" t="s">
        <v>8</v>
      </c>
    </row>
    <row r="12" spans="1:37" s="2" customFormat="1" ht="16.2" x14ac:dyDescent="0.35">
      <c r="A12" s="19" t="s">
        <v>16</v>
      </c>
      <c r="B12" s="16">
        <v>0.46</v>
      </c>
      <c r="C12" s="12" t="s">
        <v>17</v>
      </c>
      <c r="D12" s="93"/>
      <c r="E12" s="16">
        <v>0.3</v>
      </c>
      <c r="F12" s="16">
        <v>0.6</v>
      </c>
      <c r="G12" s="16">
        <v>0.5</v>
      </c>
      <c r="H12" s="12" t="s">
        <v>17</v>
      </c>
      <c r="I12" s="17"/>
      <c r="J12" s="16">
        <v>0.3</v>
      </c>
      <c r="K12" s="16">
        <v>0.7</v>
      </c>
      <c r="L12" s="16">
        <v>0.5</v>
      </c>
      <c r="M12" s="12" t="s">
        <v>23</v>
      </c>
      <c r="N12" s="17"/>
      <c r="O12" s="16">
        <v>0.2</v>
      </c>
      <c r="P12" s="16">
        <v>0.7</v>
      </c>
      <c r="Q12" s="16">
        <f t="shared" si="0"/>
        <v>0</v>
      </c>
      <c r="R12" s="18"/>
      <c r="S12" s="16">
        <v>0.51</v>
      </c>
      <c r="T12" s="16"/>
      <c r="U12" s="18"/>
      <c r="V12" s="16">
        <v>0.4</v>
      </c>
      <c r="W12" s="16">
        <v>0.6</v>
      </c>
      <c r="X12" s="16">
        <v>0.5</v>
      </c>
      <c r="Y12" s="12"/>
      <c r="Z12" s="17"/>
      <c r="AA12" s="16">
        <v>0.4</v>
      </c>
      <c r="AB12" s="16">
        <v>0.7</v>
      </c>
      <c r="AC12" s="16">
        <v>0.5</v>
      </c>
      <c r="AD12" s="12"/>
      <c r="AE12" s="17"/>
      <c r="AF12" s="16">
        <v>0.4</v>
      </c>
      <c r="AG12" s="16">
        <v>0.7</v>
      </c>
      <c r="AH12" s="16">
        <f t="shared" si="1"/>
        <v>0</v>
      </c>
      <c r="AI12" s="12"/>
      <c r="AK12" s="43"/>
    </row>
    <row r="13" spans="1:37" s="1" customFormat="1" ht="16.2" x14ac:dyDescent="0.35">
      <c r="A13" s="20" t="s">
        <v>18</v>
      </c>
      <c r="B13" s="7">
        <v>3.11</v>
      </c>
      <c r="C13" s="11"/>
      <c r="D13" s="94"/>
      <c r="E13" s="7">
        <v>2.9</v>
      </c>
      <c r="F13" s="7">
        <v>3.3</v>
      </c>
      <c r="G13" s="7">
        <v>3.4</v>
      </c>
      <c r="H13" s="40"/>
      <c r="I13" s="54"/>
      <c r="J13" s="7">
        <v>3.2</v>
      </c>
      <c r="K13" s="7">
        <v>3.7</v>
      </c>
      <c r="L13" s="7">
        <v>2.7</v>
      </c>
      <c r="M13" s="40"/>
      <c r="N13" s="54"/>
      <c r="O13" s="7">
        <v>2.2999999999999998</v>
      </c>
      <c r="P13" s="7">
        <v>3</v>
      </c>
      <c r="Q13" s="7">
        <f t="shared" si="0"/>
        <v>0.69999999999999973</v>
      </c>
      <c r="R13" s="40" t="s">
        <v>8</v>
      </c>
      <c r="S13" s="7">
        <v>2.93</v>
      </c>
      <c r="T13" s="7"/>
      <c r="U13" s="40"/>
      <c r="V13" s="7">
        <v>2.8</v>
      </c>
      <c r="W13" s="7">
        <v>3.1</v>
      </c>
      <c r="X13" s="7">
        <v>3.5</v>
      </c>
      <c r="Y13" s="40"/>
      <c r="Z13" s="54"/>
      <c r="AA13" s="7">
        <v>3.3</v>
      </c>
      <c r="AB13" s="7">
        <v>3.7</v>
      </c>
      <c r="AC13" s="7">
        <v>2.4</v>
      </c>
      <c r="AD13" s="40"/>
      <c r="AE13" s="54"/>
      <c r="AF13" s="7">
        <v>2.2000000000000002</v>
      </c>
      <c r="AG13" s="7">
        <v>2.6</v>
      </c>
      <c r="AH13" s="7">
        <f t="shared" si="1"/>
        <v>1.1000000000000001</v>
      </c>
      <c r="AI13" s="11" t="s">
        <v>8</v>
      </c>
    </row>
    <row r="14" spans="1:37" s="2" customFormat="1" ht="16.2" x14ac:dyDescent="0.35">
      <c r="A14" s="19" t="s">
        <v>19</v>
      </c>
      <c r="B14" s="16">
        <v>2.17</v>
      </c>
      <c r="C14" s="12"/>
      <c r="D14" s="93"/>
      <c r="E14" s="16">
        <v>2</v>
      </c>
      <c r="F14" s="16">
        <v>2.2999999999999998</v>
      </c>
      <c r="G14" s="16">
        <v>2.2999999999999998</v>
      </c>
      <c r="H14" s="12"/>
      <c r="I14" s="17"/>
      <c r="J14" s="16">
        <v>2.2000000000000002</v>
      </c>
      <c r="K14" s="16">
        <v>2.5</v>
      </c>
      <c r="L14" s="16">
        <v>1.9</v>
      </c>
      <c r="M14" s="12"/>
      <c r="N14" s="17"/>
      <c r="O14" s="16">
        <v>1.6</v>
      </c>
      <c r="P14" s="16">
        <v>2.2999999999999998</v>
      </c>
      <c r="Q14" s="16">
        <f t="shared" si="0"/>
        <v>0.39999999999999991</v>
      </c>
      <c r="R14" s="12" t="s">
        <v>8</v>
      </c>
      <c r="S14" s="16">
        <v>2.0299999999999998</v>
      </c>
      <c r="T14" s="12"/>
      <c r="U14" s="12"/>
      <c r="V14" s="16">
        <v>1.9</v>
      </c>
      <c r="W14" s="16">
        <v>2.1</v>
      </c>
      <c r="X14" s="16">
        <v>2.4</v>
      </c>
      <c r="Y14" s="12"/>
      <c r="Z14" s="17"/>
      <c r="AA14" s="16">
        <v>2.2000000000000002</v>
      </c>
      <c r="AB14" s="16">
        <v>2.5</v>
      </c>
      <c r="AC14" s="16">
        <v>1.7</v>
      </c>
      <c r="AD14" s="12"/>
      <c r="AE14" s="17"/>
      <c r="AF14" s="16">
        <v>1.6</v>
      </c>
      <c r="AG14" s="16">
        <v>1.9</v>
      </c>
      <c r="AH14" s="16">
        <f t="shared" si="1"/>
        <v>0.7</v>
      </c>
      <c r="AI14" s="12" t="s">
        <v>8</v>
      </c>
    </row>
    <row r="15" spans="1:37" s="2" customFormat="1" ht="16.2" x14ac:dyDescent="0.35">
      <c r="A15" s="19" t="s">
        <v>20</v>
      </c>
      <c r="B15" s="16">
        <v>0.34</v>
      </c>
      <c r="C15" s="12"/>
      <c r="D15" s="93"/>
      <c r="E15" s="16">
        <v>0.3</v>
      </c>
      <c r="F15" s="16">
        <v>0.4</v>
      </c>
      <c r="G15" s="16">
        <v>0.4</v>
      </c>
      <c r="H15" s="12"/>
      <c r="I15" s="17"/>
      <c r="J15" s="16">
        <v>0.3</v>
      </c>
      <c r="K15" s="16">
        <v>0.6</v>
      </c>
      <c r="L15" s="16">
        <v>0.2</v>
      </c>
      <c r="M15" s="12"/>
      <c r="N15" s="17"/>
      <c r="O15" s="16">
        <v>0.1</v>
      </c>
      <c r="P15" s="16">
        <v>0.3</v>
      </c>
      <c r="Q15" s="16">
        <f t="shared" si="0"/>
        <v>0.2</v>
      </c>
      <c r="R15" s="18" t="s">
        <v>8</v>
      </c>
      <c r="S15" s="16">
        <v>0.38</v>
      </c>
      <c r="T15" s="12"/>
      <c r="U15" s="18"/>
      <c r="V15" s="16">
        <v>0.3</v>
      </c>
      <c r="W15" s="16">
        <v>0.4</v>
      </c>
      <c r="X15" s="12">
        <v>0.5</v>
      </c>
      <c r="Y15" s="12"/>
      <c r="Z15" s="17"/>
      <c r="AA15" s="16">
        <v>0.4</v>
      </c>
      <c r="AB15" s="16">
        <v>0.6</v>
      </c>
      <c r="AC15" s="16">
        <v>0.3</v>
      </c>
      <c r="AD15" s="12"/>
      <c r="AE15" s="17"/>
      <c r="AF15" s="16">
        <v>0.2</v>
      </c>
      <c r="AG15" s="16">
        <v>0.3</v>
      </c>
      <c r="AH15" s="16">
        <f t="shared" si="1"/>
        <v>0.2</v>
      </c>
      <c r="AI15" s="12" t="s">
        <v>8</v>
      </c>
    </row>
    <row r="16" spans="1:37" s="2" customFormat="1" ht="16.2" x14ac:dyDescent="0.35">
      <c r="A16" s="19" t="s">
        <v>21</v>
      </c>
      <c r="B16" s="16" t="s">
        <v>76</v>
      </c>
      <c r="C16" s="12"/>
      <c r="D16" s="93"/>
      <c r="E16" s="16"/>
      <c r="F16" s="16"/>
      <c r="G16" s="16">
        <v>0</v>
      </c>
      <c r="H16" s="12" t="s">
        <v>23</v>
      </c>
      <c r="I16" s="17"/>
      <c r="J16" s="16">
        <v>0</v>
      </c>
      <c r="K16" s="16">
        <v>0.1</v>
      </c>
      <c r="L16" s="16" t="s">
        <v>22</v>
      </c>
      <c r="M16" s="12"/>
      <c r="N16" s="17"/>
      <c r="O16" s="16"/>
      <c r="P16" s="16"/>
      <c r="Q16" s="16"/>
      <c r="R16" s="18"/>
      <c r="S16" s="16">
        <v>0.02</v>
      </c>
      <c r="T16" s="16" t="s">
        <v>23</v>
      </c>
      <c r="U16" s="18"/>
      <c r="V16" s="16">
        <v>0</v>
      </c>
      <c r="W16" s="16">
        <v>0</v>
      </c>
      <c r="X16" s="12" t="s">
        <v>22</v>
      </c>
      <c r="Y16" s="12"/>
      <c r="Z16" s="17"/>
      <c r="AA16" s="16"/>
      <c r="AB16" s="16"/>
      <c r="AC16" s="12" t="s">
        <v>22</v>
      </c>
      <c r="AD16" s="12"/>
      <c r="AE16" s="17"/>
      <c r="AF16" s="16"/>
      <c r="AG16" s="16"/>
      <c r="AH16" s="16"/>
      <c r="AI16" s="12"/>
    </row>
    <row r="17" spans="1:46" s="2" customFormat="1" ht="16.2" x14ac:dyDescent="0.35">
      <c r="A17" s="19" t="s">
        <v>25</v>
      </c>
      <c r="B17" s="16" t="s">
        <v>22</v>
      </c>
      <c r="C17" s="12"/>
      <c r="D17" s="93"/>
      <c r="E17" s="16"/>
      <c r="F17" s="16"/>
      <c r="G17" s="16">
        <v>0.1</v>
      </c>
      <c r="H17" s="12" t="s">
        <v>23</v>
      </c>
      <c r="I17" s="17"/>
      <c r="J17" s="16">
        <v>0</v>
      </c>
      <c r="K17" s="16">
        <v>0.1</v>
      </c>
      <c r="L17" s="16" t="s">
        <v>22</v>
      </c>
      <c r="M17" s="12"/>
      <c r="N17" s="17"/>
      <c r="O17" s="16"/>
      <c r="P17" s="23"/>
      <c r="Q17" s="16"/>
      <c r="R17" s="56"/>
      <c r="S17" s="16">
        <v>7.0000000000000007E-2</v>
      </c>
      <c r="T17" s="16" t="s">
        <v>17</v>
      </c>
      <c r="U17" s="56"/>
      <c r="V17" s="16">
        <v>0</v>
      </c>
      <c r="W17" s="16">
        <v>0.1</v>
      </c>
      <c r="X17" s="12" t="s">
        <v>76</v>
      </c>
      <c r="Y17" s="12"/>
      <c r="Z17" s="17"/>
      <c r="AA17" s="16"/>
      <c r="AB17" s="16"/>
      <c r="AC17" s="12" t="s">
        <v>76</v>
      </c>
      <c r="AD17" s="12"/>
      <c r="AE17" s="17"/>
      <c r="AF17" s="16"/>
      <c r="AG17" s="16"/>
      <c r="AH17" s="16"/>
      <c r="AI17" s="12"/>
    </row>
    <row r="18" spans="1:46" s="2" customFormat="1" ht="16.2" x14ac:dyDescent="0.35">
      <c r="A18" s="19" t="s">
        <v>26</v>
      </c>
      <c r="B18" s="16">
        <v>0.5</v>
      </c>
      <c r="C18" s="12"/>
      <c r="D18" s="93"/>
      <c r="E18" s="16">
        <v>0.4</v>
      </c>
      <c r="F18" s="16">
        <v>0.6</v>
      </c>
      <c r="G18" s="16">
        <v>0.6</v>
      </c>
      <c r="H18" s="12"/>
      <c r="I18" s="17"/>
      <c r="J18" s="16">
        <v>0.5</v>
      </c>
      <c r="K18" s="16">
        <v>0.7</v>
      </c>
      <c r="L18" s="16">
        <v>0.4</v>
      </c>
      <c r="M18" s="12"/>
      <c r="N18" s="17"/>
      <c r="O18" s="16">
        <v>0.3</v>
      </c>
      <c r="P18" s="16">
        <v>0.5</v>
      </c>
      <c r="Q18" s="16">
        <f>G18-L18</f>
        <v>0.19999999999999996</v>
      </c>
      <c r="R18" s="12" t="s">
        <v>8</v>
      </c>
      <c r="S18" s="16">
        <v>0.42</v>
      </c>
      <c r="T18" s="16"/>
      <c r="U18" s="12"/>
      <c r="V18" s="16">
        <v>0.4</v>
      </c>
      <c r="W18" s="16">
        <v>0.5</v>
      </c>
      <c r="X18" s="16">
        <v>0.5</v>
      </c>
      <c r="Y18" s="12"/>
      <c r="Z18" s="17"/>
      <c r="AA18" s="16">
        <v>0.5</v>
      </c>
      <c r="AB18" s="16">
        <v>0.6</v>
      </c>
      <c r="AC18" s="16">
        <v>0.3</v>
      </c>
      <c r="AD18" s="12"/>
      <c r="AE18" s="17"/>
      <c r="AF18" s="16">
        <v>0.3</v>
      </c>
      <c r="AG18" s="16">
        <v>0.4</v>
      </c>
      <c r="AH18" s="16">
        <f t="shared" ref="AH18:AH29" si="2">X18-AC18</f>
        <v>0.2</v>
      </c>
      <c r="AI18" s="12" t="s">
        <v>8</v>
      </c>
    </row>
    <row r="19" spans="1:46" s="1" customFormat="1" ht="16.2" x14ac:dyDescent="0.35">
      <c r="A19" s="20" t="s">
        <v>27</v>
      </c>
      <c r="B19" s="7">
        <v>5.19</v>
      </c>
      <c r="C19" s="11"/>
      <c r="D19" s="94"/>
      <c r="E19" s="7">
        <v>5</v>
      </c>
      <c r="F19" s="7">
        <v>5.4</v>
      </c>
      <c r="G19" s="7">
        <v>4.9000000000000004</v>
      </c>
      <c r="H19" s="40"/>
      <c r="I19" s="54"/>
      <c r="J19" s="7">
        <v>4.5999999999999996</v>
      </c>
      <c r="K19" s="7">
        <v>5.2</v>
      </c>
      <c r="L19" s="7">
        <v>5.6</v>
      </c>
      <c r="M19" s="40"/>
      <c r="N19" s="54" t="s">
        <v>12</v>
      </c>
      <c r="O19" s="7">
        <v>5.2</v>
      </c>
      <c r="P19" s="7">
        <v>6</v>
      </c>
      <c r="Q19" s="7">
        <f>G19-L19</f>
        <v>-0.69999999999999929</v>
      </c>
      <c r="R19" s="40" t="s">
        <v>8</v>
      </c>
      <c r="S19" s="7">
        <v>4.76</v>
      </c>
      <c r="T19" s="7"/>
      <c r="U19" s="40"/>
      <c r="V19" s="7">
        <v>4.5999999999999996</v>
      </c>
      <c r="W19" s="7">
        <v>4.9000000000000004</v>
      </c>
      <c r="X19" s="7">
        <v>4.5999999999999996</v>
      </c>
      <c r="Y19" s="40"/>
      <c r="Z19" s="54"/>
      <c r="AA19" s="7">
        <v>4.4000000000000004</v>
      </c>
      <c r="AB19" s="7">
        <v>4.8</v>
      </c>
      <c r="AC19" s="7">
        <v>4.9000000000000004</v>
      </c>
      <c r="AD19" s="40"/>
      <c r="AE19" s="54" t="s">
        <v>12</v>
      </c>
      <c r="AF19" s="7">
        <v>4.7</v>
      </c>
      <c r="AG19" s="7">
        <v>5.0999999999999996</v>
      </c>
      <c r="AH19" s="7">
        <f t="shared" si="2"/>
        <v>-0.30000000000000071</v>
      </c>
      <c r="AI19" s="11"/>
    </row>
    <row r="20" spans="1:46" s="2" customFormat="1" ht="16.2" x14ac:dyDescent="0.35">
      <c r="A20" s="19" t="s">
        <v>28</v>
      </c>
      <c r="B20" s="16">
        <v>0.71</v>
      </c>
      <c r="C20" s="12"/>
      <c r="D20" s="93"/>
      <c r="E20" s="16">
        <v>0.6</v>
      </c>
      <c r="F20" s="16">
        <v>0.8</v>
      </c>
      <c r="G20" s="16">
        <v>0.7</v>
      </c>
      <c r="H20" s="18"/>
      <c r="I20" s="41"/>
      <c r="J20" s="16">
        <v>0.6</v>
      </c>
      <c r="K20" s="16">
        <v>0.8</v>
      </c>
      <c r="L20" s="16">
        <v>0.7</v>
      </c>
      <c r="M20" s="12"/>
      <c r="N20" s="17"/>
      <c r="O20" s="16">
        <v>0.6</v>
      </c>
      <c r="P20" s="16">
        <v>0.9</v>
      </c>
      <c r="Q20" s="16">
        <f>G20-L20</f>
        <v>0</v>
      </c>
      <c r="R20" s="18"/>
      <c r="S20" s="16">
        <v>0.76</v>
      </c>
      <c r="T20" s="16"/>
      <c r="U20" s="18"/>
      <c r="V20" s="16">
        <v>0.7</v>
      </c>
      <c r="W20" s="16">
        <v>0.8</v>
      </c>
      <c r="X20" s="16">
        <v>0.8</v>
      </c>
      <c r="Y20" s="18"/>
      <c r="Z20" s="41"/>
      <c r="AA20" s="16">
        <v>0.7</v>
      </c>
      <c r="AB20" s="16">
        <v>0.9</v>
      </c>
      <c r="AC20" s="16">
        <v>0.7</v>
      </c>
      <c r="AD20" s="12"/>
      <c r="AE20" s="17"/>
      <c r="AF20" s="16">
        <v>0.6</v>
      </c>
      <c r="AG20" s="16">
        <v>0.9</v>
      </c>
      <c r="AH20" s="16">
        <f t="shared" si="2"/>
        <v>0.10000000000000009</v>
      </c>
      <c r="AI20" s="12"/>
    </row>
    <row r="21" spans="1:46" s="2" customFormat="1" ht="16.2" x14ac:dyDescent="0.35">
      <c r="A21" s="19" t="s">
        <v>29</v>
      </c>
      <c r="B21" s="16">
        <v>0.1</v>
      </c>
      <c r="C21" s="12" t="s">
        <v>17</v>
      </c>
      <c r="D21" s="93"/>
      <c r="E21" s="16">
        <v>0.1</v>
      </c>
      <c r="F21" s="16">
        <v>0.1</v>
      </c>
      <c r="G21" s="16" t="s">
        <v>22</v>
      </c>
      <c r="H21" s="18"/>
      <c r="I21" s="41"/>
      <c r="J21" s="16"/>
      <c r="K21" s="16"/>
      <c r="L21" s="16" t="s">
        <v>76</v>
      </c>
      <c r="M21" s="18"/>
      <c r="N21" s="41"/>
      <c r="O21" s="16"/>
      <c r="P21" s="16"/>
      <c r="Q21" s="16"/>
      <c r="R21" s="18"/>
      <c r="S21" s="16">
        <v>0.09</v>
      </c>
      <c r="T21" s="16"/>
      <c r="U21" s="18"/>
      <c r="V21" s="16">
        <v>0.1</v>
      </c>
      <c r="W21" s="16">
        <v>0.1</v>
      </c>
      <c r="X21" s="16">
        <v>0.1</v>
      </c>
      <c r="Y21" s="12" t="s">
        <v>17</v>
      </c>
      <c r="Z21" s="17"/>
      <c r="AA21" s="16">
        <v>0.1</v>
      </c>
      <c r="AB21" s="16">
        <v>0.2</v>
      </c>
      <c r="AC21" s="16">
        <v>0.1</v>
      </c>
      <c r="AD21" s="12" t="s">
        <v>17</v>
      </c>
      <c r="AE21" s="17"/>
      <c r="AF21" s="16">
        <v>0</v>
      </c>
      <c r="AG21" s="16">
        <v>0.1</v>
      </c>
      <c r="AH21" s="16">
        <f t="shared" si="2"/>
        <v>0</v>
      </c>
      <c r="AI21" s="12"/>
    </row>
    <row r="22" spans="1:46" s="2" customFormat="1" ht="16.2" x14ac:dyDescent="0.35">
      <c r="A22" s="19" t="s">
        <v>30</v>
      </c>
      <c r="B22" s="16">
        <v>0.31</v>
      </c>
      <c r="C22" s="12"/>
      <c r="D22" s="93"/>
      <c r="E22" s="16">
        <v>0.2</v>
      </c>
      <c r="F22" s="16">
        <v>0.4</v>
      </c>
      <c r="G22" s="16" t="s">
        <v>76</v>
      </c>
      <c r="H22" s="12"/>
      <c r="I22" s="17"/>
      <c r="J22" s="16"/>
      <c r="K22" s="16"/>
      <c r="L22" s="16" t="s">
        <v>76</v>
      </c>
      <c r="M22" s="12"/>
      <c r="N22" s="17"/>
      <c r="O22" s="16"/>
      <c r="P22" s="16"/>
      <c r="Q22" s="16"/>
      <c r="R22" s="18"/>
      <c r="S22" s="16">
        <v>0.4</v>
      </c>
      <c r="T22" s="16"/>
      <c r="U22" s="18"/>
      <c r="V22" s="16">
        <v>0.4</v>
      </c>
      <c r="W22" s="16">
        <v>0.5</v>
      </c>
      <c r="X22" s="16">
        <v>0.3</v>
      </c>
      <c r="Y22" s="12"/>
      <c r="Z22" s="17"/>
      <c r="AA22" s="16">
        <v>0.3</v>
      </c>
      <c r="AB22" s="16">
        <v>0.4</v>
      </c>
      <c r="AC22" s="16">
        <v>0.5</v>
      </c>
      <c r="AD22" s="12"/>
      <c r="AE22" s="17"/>
      <c r="AF22" s="16">
        <v>0.4</v>
      </c>
      <c r="AG22" s="16">
        <v>0.5</v>
      </c>
      <c r="AH22" s="16">
        <f t="shared" si="2"/>
        <v>-0.2</v>
      </c>
      <c r="AI22" s="12" t="s">
        <v>8</v>
      </c>
    </row>
    <row r="23" spans="1:46" s="2" customFormat="1" ht="16.2" x14ac:dyDescent="0.35">
      <c r="A23" s="19" t="s">
        <v>31</v>
      </c>
      <c r="B23" s="16">
        <v>4.07</v>
      </c>
      <c r="C23" s="12"/>
      <c r="D23" s="93"/>
      <c r="E23" s="16">
        <v>3.8</v>
      </c>
      <c r="F23" s="16">
        <v>4.3</v>
      </c>
      <c r="G23" s="16">
        <v>3.9</v>
      </c>
      <c r="H23" s="12"/>
      <c r="I23" s="17" t="s">
        <v>10</v>
      </c>
      <c r="J23" s="16">
        <v>3.6</v>
      </c>
      <c r="K23" s="16">
        <v>4.0999999999999996</v>
      </c>
      <c r="L23" s="16">
        <v>4.4000000000000004</v>
      </c>
      <c r="M23" s="12"/>
      <c r="N23" s="17" t="s">
        <v>12</v>
      </c>
      <c r="O23" s="16">
        <v>4</v>
      </c>
      <c r="P23" s="16">
        <v>4.7</v>
      </c>
      <c r="Q23" s="16">
        <f t="shared" ref="Q23:Q29" si="3">G23-L23</f>
        <v>-0.50000000000000044</v>
      </c>
      <c r="R23" s="12" t="s">
        <v>8</v>
      </c>
      <c r="S23" s="16">
        <v>3.51</v>
      </c>
      <c r="T23" s="16"/>
      <c r="U23" s="12"/>
      <c r="V23" s="16">
        <v>3.4</v>
      </c>
      <c r="W23" s="16">
        <v>3.6</v>
      </c>
      <c r="X23" s="16">
        <v>3.4</v>
      </c>
      <c r="Y23" s="12"/>
      <c r="Z23" s="17" t="s">
        <v>10</v>
      </c>
      <c r="AA23" s="16">
        <v>3.2</v>
      </c>
      <c r="AB23" s="16">
        <v>3.5</v>
      </c>
      <c r="AC23" s="16">
        <v>3.7</v>
      </c>
      <c r="AD23" s="12"/>
      <c r="AE23" s="17" t="s">
        <v>12</v>
      </c>
      <c r="AF23" s="16">
        <v>3.4</v>
      </c>
      <c r="AG23" s="16">
        <v>3.9</v>
      </c>
      <c r="AH23" s="16">
        <f t="shared" si="2"/>
        <v>-0.30000000000000027</v>
      </c>
      <c r="AI23" s="12" t="s">
        <v>8</v>
      </c>
    </row>
    <row r="24" spans="1:46" s="2" customFormat="1" ht="16.2" x14ac:dyDescent="0.35">
      <c r="A24" s="25" t="s">
        <v>60</v>
      </c>
      <c r="B24" s="16">
        <v>0.76</v>
      </c>
      <c r="C24" s="12"/>
      <c r="D24" s="95"/>
      <c r="E24" s="16">
        <v>0.6</v>
      </c>
      <c r="F24" s="16">
        <v>0.9</v>
      </c>
      <c r="G24" s="16">
        <v>0.6</v>
      </c>
      <c r="H24" s="12"/>
      <c r="I24" s="17"/>
      <c r="J24" s="16">
        <v>0.5</v>
      </c>
      <c r="K24" s="16">
        <v>0.8</v>
      </c>
      <c r="L24" s="16">
        <v>1</v>
      </c>
      <c r="M24" s="12"/>
      <c r="N24" s="17" t="s">
        <v>12</v>
      </c>
      <c r="O24" s="16">
        <v>0.7</v>
      </c>
      <c r="P24" s="16">
        <v>1.2</v>
      </c>
      <c r="Q24" s="16">
        <f t="shared" si="3"/>
        <v>-0.4</v>
      </c>
      <c r="R24" s="12" t="s">
        <v>8</v>
      </c>
      <c r="S24" s="16">
        <v>0.57999999999999996</v>
      </c>
      <c r="T24" s="16"/>
      <c r="U24" s="12"/>
      <c r="V24" s="16">
        <v>0.5</v>
      </c>
      <c r="W24" s="16">
        <v>0.7</v>
      </c>
      <c r="X24" s="16">
        <v>0.5</v>
      </c>
      <c r="Y24" s="12"/>
      <c r="Z24" s="17"/>
      <c r="AA24" s="16">
        <v>0.4</v>
      </c>
      <c r="AB24" s="16">
        <v>0.6</v>
      </c>
      <c r="AC24" s="16">
        <v>0.7</v>
      </c>
      <c r="AD24" s="12"/>
      <c r="AE24" s="17" t="s">
        <v>12</v>
      </c>
      <c r="AF24" s="16">
        <v>0.6</v>
      </c>
      <c r="AG24" s="16">
        <v>0.8</v>
      </c>
      <c r="AH24" s="16">
        <f t="shared" si="2"/>
        <v>-0.19999999999999996</v>
      </c>
      <c r="AI24" s="12" t="s">
        <v>8</v>
      </c>
    </row>
    <row r="25" spans="1:46" s="2" customFormat="1" ht="16.2" x14ac:dyDescent="0.35">
      <c r="A25" s="26" t="s">
        <v>32</v>
      </c>
      <c r="B25" s="16">
        <v>0.48</v>
      </c>
      <c r="C25" s="46"/>
      <c r="D25" s="96"/>
      <c r="E25" s="16">
        <v>0.4</v>
      </c>
      <c r="F25" s="16">
        <v>0.6</v>
      </c>
      <c r="G25" s="16">
        <v>0.5</v>
      </c>
      <c r="H25" s="18"/>
      <c r="I25" s="41"/>
      <c r="J25" s="16">
        <v>0.4</v>
      </c>
      <c r="K25" s="16">
        <v>0.6</v>
      </c>
      <c r="L25" s="16">
        <v>0.5</v>
      </c>
      <c r="M25" s="12" t="s">
        <v>17</v>
      </c>
      <c r="N25" s="17"/>
      <c r="O25" s="16">
        <v>0.3</v>
      </c>
      <c r="P25" s="16">
        <v>0.6</v>
      </c>
      <c r="Q25" s="16">
        <f t="shared" si="3"/>
        <v>0</v>
      </c>
      <c r="R25" s="18"/>
      <c r="S25" s="16">
        <v>0.4</v>
      </c>
      <c r="T25" s="16"/>
      <c r="U25" s="18"/>
      <c r="V25" s="16">
        <v>0.4</v>
      </c>
      <c r="W25" s="16">
        <v>0.5</v>
      </c>
      <c r="X25" s="16">
        <v>0.5</v>
      </c>
      <c r="Y25" s="12"/>
      <c r="Z25" s="17"/>
      <c r="AA25" s="16">
        <v>0.4</v>
      </c>
      <c r="AB25" s="16">
        <v>0.5</v>
      </c>
      <c r="AC25" s="16">
        <v>0.4</v>
      </c>
      <c r="AD25" s="12"/>
      <c r="AE25" s="17"/>
      <c r="AF25" s="16">
        <v>0.3</v>
      </c>
      <c r="AG25" s="16">
        <v>0.4</v>
      </c>
      <c r="AH25" s="16">
        <f t="shared" si="2"/>
        <v>9.9999999999999978E-2</v>
      </c>
      <c r="AI25" s="12"/>
    </row>
    <row r="26" spans="1:46" s="2" customFormat="1" ht="16.2" x14ac:dyDescent="0.35">
      <c r="A26" s="25" t="s">
        <v>33</v>
      </c>
      <c r="B26" s="16">
        <v>2.4500000000000002</v>
      </c>
      <c r="C26" s="12"/>
      <c r="D26" s="95"/>
      <c r="E26" s="16">
        <v>2.2999999999999998</v>
      </c>
      <c r="F26" s="16">
        <v>2.6</v>
      </c>
      <c r="G26" s="16">
        <v>2.2999999999999998</v>
      </c>
      <c r="H26" s="12"/>
      <c r="I26" s="17" t="s">
        <v>10</v>
      </c>
      <c r="J26" s="16">
        <v>2.1</v>
      </c>
      <c r="K26" s="16">
        <v>2.6</v>
      </c>
      <c r="L26" s="12">
        <v>2.6</v>
      </c>
      <c r="M26" s="12"/>
      <c r="N26" s="17"/>
      <c r="O26" s="16">
        <v>2.2999999999999998</v>
      </c>
      <c r="P26" s="16">
        <v>2.9</v>
      </c>
      <c r="Q26" s="16">
        <f t="shared" si="3"/>
        <v>-0.30000000000000027</v>
      </c>
      <c r="R26" s="18"/>
      <c r="S26" s="16">
        <v>2.19</v>
      </c>
      <c r="T26" s="12"/>
      <c r="U26" s="18"/>
      <c r="V26" s="16">
        <v>2.1</v>
      </c>
      <c r="W26" s="16">
        <v>2.2999999999999998</v>
      </c>
      <c r="X26" s="16">
        <v>2.1</v>
      </c>
      <c r="Y26" s="12"/>
      <c r="Z26" s="17" t="s">
        <v>10</v>
      </c>
      <c r="AA26" s="16">
        <v>1.9</v>
      </c>
      <c r="AB26" s="16">
        <v>2.2000000000000002</v>
      </c>
      <c r="AC26" s="12">
        <v>2.2999999999999998</v>
      </c>
      <c r="AD26" s="12"/>
      <c r="AE26" s="17"/>
      <c r="AF26" s="16">
        <v>2.1</v>
      </c>
      <c r="AG26" s="16">
        <v>2.5</v>
      </c>
      <c r="AH26" s="16">
        <f t="shared" si="2"/>
        <v>-0.19999999999999973</v>
      </c>
      <c r="AI26" s="12" t="s">
        <v>8</v>
      </c>
    </row>
    <row r="27" spans="1:46" s="2" customFormat="1" ht="16.2" x14ac:dyDescent="0.35">
      <c r="A27" s="25" t="s">
        <v>34</v>
      </c>
      <c r="B27" s="16">
        <v>0.37</v>
      </c>
      <c r="C27" s="12"/>
      <c r="D27" s="95"/>
      <c r="E27" s="16">
        <v>0.3</v>
      </c>
      <c r="F27" s="16">
        <v>0.4</v>
      </c>
      <c r="G27" s="12">
        <v>0.4</v>
      </c>
      <c r="H27" s="12"/>
      <c r="I27" s="17"/>
      <c r="J27" s="16">
        <v>0.3</v>
      </c>
      <c r="K27" s="16">
        <v>0.5</v>
      </c>
      <c r="L27" s="16">
        <v>0.3</v>
      </c>
      <c r="M27" s="12"/>
      <c r="N27" s="17"/>
      <c r="O27" s="16">
        <v>0.2</v>
      </c>
      <c r="P27" s="16">
        <v>0.4</v>
      </c>
      <c r="Q27" s="16">
        <f t="shared" si="3"/>
        <v>0.10000000000000003</v>
      </c>
      <c r="R27" s="18"/>
      <c r="S27" s="16">
        <v>0.34</v>
      </c>
      <c r="T27" s="16"/>
      <c r="U27" s="18"/>
      <c r="V27" s="16">
        <v>0.3</v>
      </c>
      <c r="W27" s="16">
        <v>0.4</v>
      </c>
      <c r="X27" s="16">
        <v>0.4</v>
      </c>
      <c r="Y27" s="12"/>
      <c r="Z27" s="17"/>
      <c r="AA27" s="16">
        <v>0.3</v>
      </c>
      <c r="AB27" s="16">
        <v>0.4</v>
      </c>
      <c r="AC27" s="16">
        <v>0.3</v>
      </c>
      <c r="AD27" s="12"/>
      <c r="AE27" s="17"/>
      <c r="AF27" s="16">
        <v>0.3</v>
      </c>
      <c r="AG27" s="16">
        <v>0.4</v>
      </c>
      <c r="AH27" s="16">
        <f t="shared" si="2"/>
        <v>0.10000000000000003</v>
      </c>
      <c r="AI27" s="12"/>
    </row>
    <row r="28" spans="1:46" s="1" customFormat="1" ht="16.2" x14ac:dyDescent="0.35">
      <c r="A28" s="20" t="s">
        <v>35</v>
      </c>
      <c r="B28" s="7">
        <v>1.04</v>
      </c>
      <c r="C28" s="11"/>
      <c r="D28" s="94"/>
      <c r="E28" s="7">
        <v>1</v>
      </c>
      <c r="F28" s="7">
        <v>1.1000000000000001</v>
      </c>
      <c r="G28" s="7">
        <v>1.1000000000000001</v>
      </c>
      <c r="H28" s="40"/>
      <c r="I28" s="54"/>
      <c r="J28" s="7">
        <v>1</v>
      </c>
      <c r="K28" s="7">
        <v>1.2</v>
      </c>
      <c r="L28" s="7">
        <v>1</v>
      </c>
      <c r="M28" s="40"/>
      <c r="N28" s="54" t="s">
        <v>12</v>
      </c>
      <c r="O28" s="7">
        <v>0.9</v>
      </c>
      <c r="P28" s="7">
        <v>1.1000000000000001</v>
      </c>
      <c r="Q28" s="7">
        <f t="shared" si="3"/>
        <v>0.10000000000000009</v>
      </c>
      <c r="R28" s="40"/>
      <c r="S28" s="7">
        <v>1.1399999999999999</v>
      </c>
      <c r="T28" s="7"/>
      <c r="U28" s="40"/>
      <c r="V28" s="7">
        <v>1.1000000000000001</v>
      </c>
      <c r="W28" s="7">
        <v>1.2</v>
      </c>
      <c r="X28" s="7">
        <v>1.1000000000000001</v>
      </c>
      <c r="Y28" s="40"/>
      <c r="Z28" s="54"/>
      <c r="AA28" s="7">
        <v>1</v>
      </c>
      <c r="AB28" s="7">
        <v>1.2</v>
      </c>
      <c r="AC28" s="7">
        <v>1.2</v>
      </c>
      <c r="AD28" s="40"/>
      <c r="AE28" s="54" t="s">
        <v>12</v>
      </c>
      <c r="AF28" s="7">
        <v>1.1000000000000001</v>
      </c>
      <c r="AG28" s="7">
        <v>1.3</v>
      </c>
      <c r="AH28" s="7">
        <f t="shared" si="2"/>
        <v>-9.9999999999999867E-2</v>
      </c>
      <c r="AI28" s="11"/>
    </row>
    <row r="29" spans="1:46" s="1" customFormat="1" ht="16.2" x14ac:dyDescent="0.35">
      <c r="A29" s="20" t="s">
        <v>36</v>
      </c>
      <c r="B29" s="7">
        <v>0.34</v>
      </c>
      <c r="C29" s="11"/>
      <c r="D29" s="94"/>
      <c r="E29" s="7">
        <v>0.3</v>
      </c>
      <c r="F29" s="7">
        <v>0.4</v>
      </c>
      <c r="G29" s="7">
        <v>0.3</v>
      </c>
      <c r="H29" s="40" t="s">
        <v>17</v>
      </c>
      <c r="I29" s="54"/>
      <c r="J29" s="7">
        <v>0.2</v>
      </c>
      <c r="K29" s="7">
        <v>0.4</v>
      </c>
      <c r="L29" s="7">
        <v>0.4</v>
      </c>
      <c r="M29" s="40" t="s">
        <v>17</v>
      </c>
      <c r="N29" s="54" t="s">
        <v>12</v>
      </c>
      <c r="O29" s="7">
        <v>0.3</v>
      </c>
      <c r="P29" s="7">
        <v>0.5</v>
      </c>
      <c r="Q29" s="7">
        <f t="shared" si="3"/>
        <v>-0.10000000000000003</v>
      </c>
      <c r="R29" s="40"/>
      <c r="S29" s="7">
        <v>0.25</v>
      </c>
      <c r="T29" s="7"/>
      <c r="U29" s="40"/>
      <c r="V29" s="7">
        <v>0.2</v>
      </c>
      <c r="W29" s="7">
        <v>0.3</v>
      </c>
      <c r="X29" s="7">
        <v>0.2</v>
      </c>
      <c r="Y29" s="40"/>
      <c r="Z29" s="54"/>
      <c r="AA29" s="7">
        <v>0.2</v>
      </c>
      <c r="AB29" s="7">
        <v>0.3</v>
      </c>
      <c r="AC29" s="7">
        <v>0.3</v>
      </c>
      <c r="AD29" s="40"/>
      <c r="AE29" s="54" t="s">
        <v>12</v>
      </c>
      <c r="AF29" s="7">
        <v>0.2</v>
      </c>
      <c r="AG29" s="7">
        <v>0.3</v>
      </c>
      <c r="AH29" s="7">
        <f t="shared" si="2"/>
        <v>-9.9999999999999978E-2</v>
      </c>
      <c r="AI29" s="11"/>
    </row>
    <row r="30" spans="1:46" s="2" customFormat="1" ht="15" x14ac:dyDescent="0.35">
      <c r="A30" s="53" t="s">
        <v>37</v>
      </c>
      <c r="B30" s="53"/>
      <c r="C30" s="53"/>
      <c r="D30" s="53"/>
      <c r="E30" s="53"/>
      <c r="F30" s="53"/>
      <c r="G30" s="53"/>
      <c r="H30" s="53"/>
      <c r="I30" s="61"/>
      <c r="J30" s="53"/>
      <c r="K30" s="53"/>
      <c r="L30" s="53"/>
      <c r="M30" s="53"/>
      <c r="N30" s="61"/>
      <c r="O30" s="53"/>
      <c r="P30" s="53"/>
      <c r="Q30" s="99"/>
      <c r="R30" s="53"/>
      <c r="S30" s="53"/>
      <c r="T30" s="53"/>
      <c r="U30" s="53"/>
      <c r="V30" s="53"/>
      <c r="W30" s="53"/>
      <c r="X30" s="53"/>
      <c r="Y30" s="53"/>
      <c r="Z30" s="61"/>
      <c r="AA30" s="53"/>
      <c r="AB30" s="53"/>
      <c r="AC30" s="53"/>
      <c r="AD30" s="53"/>
      <c r="AE30" s="61"/>
      <c r="AF30" s="53"/>
      <c r="AG30" s="53"/>
      <c r="AH30" s="53"/>
      <c r="AI30" s="53"/>
      <c r="AJ30" s="53"/>
    </row>
    <row r="31" spans="1:46" s="2" customFormat="1" ht="15" x14ac:dyDescent="0.35">
      <c r="A31" s="28" t="s">
        <v>38</v>
      </c>
      <c r="B31" s="28"/>
      <c r="C31" s="62"/>
      <c r="D31" s="28"/>
      <c r="E31" s="28"/>
      <c r="F31" s="28"/>
      <c r="G31" s="27"/>
      <c r="H31" s="27"/>
      <c r="I31" s="58"/>
      <c r="J31" s="27"/>
      <c r="K31" s="27"/>
      <c r="L31" s="27"/>
      <c r="M31" s="27"/>
      <c r="N31" s="58"/>
      <c r="O31" s="27"/>
      <c r="P31" s="27"/>
      <c r="Q31" s="100"/>
      <c r="R31" s="27"/>
      <c r="S31" s="27"/>
      <c r="T31" s="27"/>
      <c r="U31" s="27"/>
      <c r="V31" s="27"/>
      <c r="W31" s="27"/>
      <c r="X31" s="27"/>
      <c r="Y31" s="27"/>
      <c r="Z31" s="58"/>
      <c r="AA31" s="27"/>
      <c r="AB31" s="27"/>
      <c r="AC31" s="27"/>
      <c r="AD31" s="27"/>
      <c r="AE31" s="58"/>
      <c r="AF31" s="27"/>
      <c r="AG31" s="27"/>
      <c r="AH31" s="27"/>
      <c r="AI31" s="27"/>
      <c r="AJ31" s="27"/>
      <c r="AK31" s="32"/>
      <c r="AL31" s="32"/>
      <c r="AM31" s="32"/>
      <c r="AN31" s="32"/>
      <c r="AO31" s="32"/>
      <c r="AP31" s="32"/>
      <c r="AQ31" s="32"/>
      <c r="AR31" s="30"/>
      <c r="AS31" s="30"/>
      <c r="AT31" s="30"/>
    </row>
    <row r="32" spans="1:46" s="2" customFormat="1" ht="15" x14ac:dyDescent="0.35">
      <c r="A32" s="28" t="s">
        <v>67</v>
      </c>
      <c r="B32" s="28"/>
      <c r="C32" s="62"/>
      <c r="D32" s="28"/>
      <c r="E32" s="28"/>
      <c r="F32" s="28"/>
      <c r="G32" s="28"/>
      <c r="H32" s="28"/>
      <c r="I32" s="59"/>
      <c r="J32" s="28"/>
      <c r="K32" s="28"/>
      <c r="L32" s="28"/>
      <c r="M32" s="28"/>
      <c r="N32" s="59"/>
      <c r="O32" s="28"/>
      <c r="P32" s="28"/>
      <c r="Q32" s="101"/>
      <c r="R32" s="28"/>
      <c r="S32" s="28"/>
      <c r="T32" s="28"/>
      <c r="U32" s="28"/>
      <c r="V32" s="28"/>
      <c r="W32" s="28"/>
      <c r="X32" s="28"/>
      <c r="Y32" s="28"/>
      <c r="Z32" s="59"/>
      <c r="AA32" s="28"/>
      <c r="AB32" s="28"/>
      <c r="AC32" s="28"/>
      <c r="AD32" s="28"/>
      <c r="AE32" s="59"/>
      <c r="AF32" s="28"/>
      <c r="AG32" s="28"/>
      <c r="AH32" s="28"/>
      <c r="AI32" s="28"/>
      <c r="AJ32" s="28"/>
      <c r="AK32" s="32"/>
      <c r="AL32" s="32"/>
      <c r="AM32" s="32"/>
      <c r="AN32" s="32"/>
      <c r="AO32" s="32"/>
      <c r="AP32" s="32"/>
      <c r="AQ32" s="32"/>
      <c r="AR32" s="33"/>
      <c r="AS32" s="33"/>
      <c r="AT32" s="33"/>
    </row>
    <row r="33" spans="1:46" s="2" customFormat="1" ht="15" x14ac:dyDescent="0.35">
      <c r="A33" s="28" t="s">
        <v>68</v>
      </c>
      <c r="B33" s="28"/>
      <c r="C33" s="62"/>
      <c r="D33" s="28"/>
      <c r="E33" s="28"/>
      <c r="F33" s="28"/>
      <c r="G33" s="28"/>
      <c r="H33" s="28"/>
      <c r="I33" s="59"/>
      <c r="J33" s="28"/>
      <c r="K33" s="28"/>
      <c r="L33" s="28"/>
      <c r="M33" s="28"/>
      <c r="N33" s="59"/>
      <c r="O33" s="28"/>
      <c r="P33" s="28"/>
      <c r="Q33" s="101"/>
      <c r="R33" s="28"/>
      <c r="S33" s="28"/>
      <c r="T33" s="28"/>
      <c r="U33" s="28"/>
      <c r="V33" s="28"/>
      <c r="W33" s="28"/>
      <c r="X33" s="28"/>
      <c r="Y33" s="28"/>
      <c r="Z33" s="59"/>
      <c r="AA33" s="28"/>
      <c r="AB33" s="28"/>
      <c r="AC33" s="28"/>
      <c r="AD33" s="28"/>
      <c r="AE33" s="59"/>
      <c r="AF33" s="28"/>
      <c r="AG33" s="28"/>
      <c r="AH33" s="28"/>
      <c r="AI33" s="28"/>
      <c r="AJ33" s="28"/>
      <c r="AK33" s="32"/>
      <c r="AL33" s="32"/>
      <c r="AM33" s="32"/>
      <c r="AN33" s="32"/>
      <c r="AO33" s="32"/>
      <c r="AP33" s="32"/>
      <c r="AQ33" s="32"/>
      <c r="AR33" s="33"/>
      <c r="AS33" s="33"/>
      <c r="AT33" s="33"/>
    </row>
    <row r="34" spans="1:46" s="2" customFormat="1" ht="15" customHeight="1" x14ac:dyDescent="0.35">
      <c r="A34" s="28" t="s">
        <v>39</v>
      </c>
      <c r="B34" s="28"/>
      <c r="C34" s="62"/>
      <c r="D34" s="28"/>
      <c r="E34" s="28"/>
      <c r="F34" s="28"/>
      <c r="G34" s="28"/>
      <c r="H34" s="28"/>
      <c r="I34" s="59"/>
      <c r="J34" s="28"/>
      <c r="K34" s="28"/>
      <c r="L34" s="28"/>
      <c r="M34" s="28"/>
      <c r="N34" s="59"/>
      <c r="O34" s="28"/>
      <c r="P34" s="28"/>
      <c r="Q34" s="101"/>
      <c r="R34" s="28"/>
      <c r="S34" s="28"/>
      <c r="T34" s="28"/>
      <c r="U34" s="28"/>
      <c r="V34" s="28"/>
      <c r="W34" s="28"/>
      <c r="X34" s="28"/>
      <c r="Y34" s="28"/>
      <c r="Z34" s="59"/>
      <c r="AA34" s="28"/>
      <c r="AB34" s="28"/>
      <c r="AC34" s="28"/>
      <c r="AD34" s="28"/>
      <c r="AE34" s="59"/>
      <c r="AF34" s="28"/>
      <c r="AG34" s="28"/>
      <c r="AH34" s="28"/>
      <c r="AI34" s="28"/>
      <c r="AJ34" s="28"/>
      <c r="AK34" s="14"/>
      <c r="AL34" s="14"/>
      <c r="AM34" s="14"/>
      <c r="AN34" s="14"/>
      <c r="AO34" s="14"/>
      <c r="AP34" s="14"/>
      <c r="AQ34" s="14"/>
      <c r="AR34" s="14"/>
      <c r="AS34" s="14"/>
    </row>
    <row r="35" spans="1:46" s="2" customFormat="1" ht="15" x14ac:dyDescent="0.35">
      <c r="A35" s="28" t="s">
        <v>40</v>
      </c>
      <c r="B35" s="28"/>
      <c r="C35" s="62"/>
      <c r="D35" s="28"/>
      <c r="E35" s="28"/>
      <c r="F35" s="28"/>
      <c r="G35" s="28"/>
      <c r="H35" s="28"/>
      <c r="I35" s="59"/>
      <c r="J35" s="28"/>
      <c r="K35" s="28"/>
      <c r="L35" s="28"/>
      <c r="M35" s="28"/>
      <c r="N35" s="59"/>
      <c r="O35" s="28"/>
      <c r="P35" s="28"/>
      <c r="Q35" s="101"/>
      <c r="R35" s="28"/>
      <c r="S35" s="28"/>
      <c r="T35" s="28"/>
      <c r="U35" s="28"/>
      <c r="V35" s="28"/>
      <c r="W35" s="28"/>
      <c r="X35" s="28"/>
      <c r="Y35" s="28"/>
      <c r="Z35" s="59"/>
      <c r="AA35" s="28"/>
      <c r="AB35" s="28"/>
      <c r="AC35" s="28"/>
      <c r="AD35" s="28"/>
      <c r="AE35" s="59"/>
      <c r="AF35" s="28"/>
      <c r="AG35" s="28"/>
      <c r="AH35" s="28"/>
      <c r="AI35" s="28"/>
      <c r="AJ35" s="28"/>
    </row>
    <row r="36" spans="1:46" s="2" customFormat="1" ht="15" x14ac:dyDescent="0.35">
      <c r="A36" s="28" t="s">
        <v>43</v>
      </c>
      <c r="B36" s="28"/>
      <c r="C36" s="62"/>
      <c r="D36" s="28"/>
      <c r="E36" s="28"/>
      <c r="F36" s="28"/>
      <c r="G36" s="28"/>
      <c r="H36" s="28"/>
      <c r="I36" s="59"/>
      <c r="J36" s="28"/>
      <c r="K36" s="28"/>
      <c r="L36" s="28"/>
      <c r="M36" s="28"/>
      <c r="N36" s="59"/>
      <c r="O36" s="28"/>
      <c r="P36" s="28"/>
      <c r="Q36" s="101"/>
      <c r="R36" s="28"/>
      <c r="S36" s="28"/>
      <c r="T36" s="28"/>
      <c r="U36" s="28"/>
      <c r="V36" s="28"/>
      <c r="W36" s="28"/>
      <c r="X36" s="28"/>
      <c r="Y36" s="28"/>
      <c r="Z36" s="59"/>
      <c r="AA36" s="28"/>
      <c r="AB36" s="28"/>
      <c r="AC36" s="28"/>
      <c r="AD36" s="28"/>
      <c r="AE36" s="59"/>
      <c r="AF36" s="28"/>
      <c r="AG36" s="28"/>
      <c r="AH36" s="28"/>
      <c r="AI36" s="28"/>
      <c r="AJ36" s="28"/>
    </row>
    <row r="37" spans="1:46" s="2" customFormat="1" ht="15" x14ac:dyDescent="0.35">
      <c r="A37" s="28" t="s">
        <v>78</v>
      </c>
      <c r="B37" s="28"/>
      <c r="C37" s="62"/>
      <c r="D37" s="28"/>
      <c r="E37" s="28"/>
      <c r="F37" s="28"/>
      <c r="G37" s="28"/>
      <c r="H37" s="28"/>
      <c r="I37" s="59"/>
      <c r="J37" s="28"/>
      <c r="K37" s="28"/>
      <c r="L37" s="28"/>
      <c r="M37" s="28"/>
      <c r="N37" s="59"/>
      <c r="O37" s="28"/>
      <c r="P37" s="28"/>
      <c r="Q37" s="101"/>
      <c r="R37" s="28"/>
      <c r="S37" s="28"/>
      <c r="T37" s="28"/>
      <c r="U37" s="28"/>
      <c r="V37" s="28"/>
      <c r="W37" s="28"/>
      <c r="X37" s="28"/>
      <c r="Y37" s="28"/>
      <c r="Z37" s="59"/>
      <c r="AA37" s="28"/>
      <c r="AB37" s="28"/>
      <c r="AC37" s="28"/>
      <c r="AD37" s="28"/>
      <c r="AE37" s="59"/>
      <c r="AF37" s="28"/>
      <c r="AG37" s="28"/>
      <c r="AH37" s="28"/>
      <c r="AI37" s="28"/>
      <c r="AJ37" s="28"/>
    </row>
    <row r="38" spans="1:46" s="2" customFormat="1" ht="15" x14ac:dyDescent="0.35">
      <c r="A38" s="28" t="s">
        <v>75</v>
      </c>
      <c r="B38" s="28"/>
      <c r="C38" s="62"/>
      <c r="D38" s="28"/>
      <c r="E38" s="28"/>
      <c r="F38" s="28"/>
      <c r="G38" s="28"/>
      <c r="H38" s="28"/>
      <c r="I38" s="59"/>
      <c r="J38" s="28"/>
      <c r="K38" s="28"/>
      <c r="L38" s="28"/>
      <c r="M38" s="28"/>
      <c r="N38" s="59"/>
      <c r="O38" s="28"/>
      <c r="P38" s="28"/>
      <c r="Q38" s="101"/>
      <c r="R38" s="28"/>
      <c r="S38" s="28"/>
      <c r="T38" s="28"/>
      <c r="U38" s="28"/>
      <c r="V38" s="28"/>
      <c r="W38" s="28"/>
      <c r="X38" s="28"/>
      <c r="Y38" s="28"/>
      <c r="Z38" s="59"/>
      <c r="AA38" s="28"/>
      <c r="AB38" s="28"/>
      <c r="AC38" s="28"/>
      <c r="AD38" s="28"/>
      <c r="AE38" s="59"/>
      <c r="AF38" s="28"/>
      <c r="AG38" s="28"/>
      <c r="AH38" s="28"/>
      <c r="AI38" s="28"/>
      <c r="AJ38" s="28"/>
    </row>
    <row r="39" spans="1:46" s="2" customFormat="1" ht="15" x14ac:dyDescent="0.35">
      <c r="A39" s="28" t="s">
        <v>42</v>
      </c>
      <c r="B39" s="28"/>
      <c r="C39" s="62"/>
      <c r="D39" s="28"/>
      <c r="E39" s="28"/>
      <c r="F39" s="28"/>
      <c r="G39" s="28"/>
      <c r="H39" s="28"/>
      <c r="I39" s="59"/>
      <c r="J39" s="28"/>
      <c r="K39" s="28"/>
      <c r="L39" s="28"/>
      <c r="M39" s="28"/>
      <c r="N39" s="59"/>
      <c r="O39" s="28"/>
      <c r="P39" s="28"/>
      <c r="Q39" s="101"/>
      <c r="R39" s="28"/>
      <c r="S39" s="28"/>
      <c r="T39" s="28"/>
      <c r="U39" s="28"/>
      <c r="V39" s="28"/>
      <c r="W39" s="28"/>
      <c r="X39" s="28"/>
      <c r="Y39" s="28"/>
      <c r="Z39" s="59"/>
      <c r="AA39" s="28"/>
      <c r="AB39" s="28"/>
      <c r="AC39" s="28"/>
      <c r="AD39" s="28"/>
      <c r="AE39" s="59"/>
      <c r="AF39" s="28"/>
      <c r="AG39" s="28"/>
      <c r="AH39" s="28"/>
      <c r="AI39" s="28"/>
      <c r="AJ39" s="28"/>
    </row>
    <row r="40" spans="1:46" s="2" customFormat="1" ht="36" x14ac:dyDescent="0.35">
      <c r="A40" s="63" t="s">
        <v>77</v>
      </c>
      <c r="B40" s="31"/>
      <c r="C40" s="63"/>
      <c r="D40" s="31"/>
      <c r="E40" s="31"/>
      <c r="F40" s="31"/>
      <c r="G40" s="30"/>
      <c r="H40" s="30"/>
      <c r="I40" s="60"/>
      <c r="J40" s="30"/>
      <c r="K40" s="30"/>
      <c r="L40" s="30"/>
      <c r="M40" s="30"/>
      <c r="N40" s="60"/>
      <c r="O40" s="30"/>
      <c r="P40" s="30"/>
      <c r="Q40" s="102"/>
      <c r="R40" s="30"/>
      <c r="S40" s="30"/>
      <c r="T40" s="30"/>
      <c r="U40" s="30"/>
      <c r="V40" s="30"/>
      <c r="W40" s="30"/>
      <c r="X40" s="30"/>
      <c r="Y40" s="30"/>
      <c r="Z40" s="60"/>
      <c r="AA40" s="30"/>
      <c r="AB40" s="30"/>
      <c r="AC40" s="30"/>
      <c r="AD40" s="30"/>
      <c r="AE40" s="60"/>
      <c r="AF40" s="30"/>
      <c r="AG40" s="30"/>
      <c r="AH40" s="30"/>
      <c r="AI40" s="30"/>
      <c r="AJ40" s="30"/>
    </row>
  </sheetData>
  <mergeCells count="17">
    <mergeCell ref="AH4:AI4"/>
    <mergeCell ref="E4:F4"/>
    <mergeCell ref="J4:K4"/>
    <mergeCell ref="O4:P4"/>
    <mergeCell ref="Q4:R4"/>
    <mergeCell ref="V4:W4"/>
    <mergeCell ref="AA4:AB4"/>
    <mergeCell ref="B3:F3"/>
    <mergeCell ref="L3:P3"/>
    <mergeCell ref="S3:W3"/>
    <mergeCell ref="X3:AB3"/>
    <mergeCell ref="AF4:AG4"/>
    <mergeCell ref="S2:AI2"/>
    <mergeCell ref="G3:K3"/>
    <mergeCell ref="Q3:R3"/>
    <mergeCell ref="AH3:AI3"/>
    <mergeCell ref="AC3:A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Infos</vt:lpstr>
      <vt:lpstr>Jeunes</vt:lpstr>
      <vt:lpstr>Personnes aînées</vt:lpstr>
      <vt:lpstr>Personnes immigrantes</vt:lpstr>
      <vt:lpstr>Minorités visibles</vt:lpstr>
      <vt:lpstr>Personnes ayant une incapacité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2024-06-18T17:26:45Z</dcterms:modified>
</cp:coreProperties>
</file>